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8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13.xml"/>
  <Override ContentType="application/vnd.openxmlformats-officedocument.drawing+xml" PartName="/xl/drawings/worksheetdrawing9.xml"/>
  <Override ContentType="application/vnd.openxmlformats-officedocument.drawing+xml" PartName="/xl/drawings/worksheetdrawing2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12.xml"/>
  <Override ContentType="application/vnd.openxmlformats-officedocument.drawing+xml" PartName="/xl/drawings/worksheetdrawing4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4H 9-12" sheetId="1" r:id="rId3"/>
    <sheet state="visible" name="4S 13-16" sheetId="2" r:id="rId4"/>
    <sheet state="visible" name="4N 1-4" sheetId="3" r:id="rId5"/>
    <sheet state="visible" name="4S 9-12" sheetId="4" r:id="rId6"/>
    <sheet state="visible" name="4H 1-4" sheetId="5" r:id="rId7"/>
    <sheet state="visible" name="4N 9-12" sheetId="6" r:id="rId8"/>
    <sheet state="visible" name="4S 5-8" sheetId="7" r:id="rId9"/>
    <sheet state="visible" name="4H 13-16" sheetId="8" r:id="rId10"/>
    <sheet state="visible" name="4N 13-16" sheetId="9" r:id="rId11"/>
    <sheet state="visible" name="4N 5-8" sheetId="10" r:id="rId12"/>
    <sheet state="visible" name="4S 1-4" sheetId="11" r:id="rId13"/>
    <sheet state="visible" name="4H 5-8" sheetId="12" r:id="rId14"/>
    <sheet state="visible" name="Manchester 102014" sheetId="13" r:id="rId15"/>
  </sheets>
  <definedNames/>
  <calcPr/>
</workbook>
</file>

<file path=xl/sharedStrings.xml><?xml version="1.0" encoding="utf-8"?>
<sst xmlns="http://schemas.openxmlformats.org/spreadsheetml/2006/main" count="4434" uniqueCount="25">
  <si>
    <t>Date</t>
  </si>
  <si>
    <t>Site</t>
  </si>
  <si>
    <t>Pop</t>
  </si>
  <si>
    <t>Tray</t>
  </si>
  <si>
    <t>Sample</t>
  </si>
  <si>
    <t>Area</t>
  </si>
  <si>
    <t>Length.mm</t>
  </si>
  <si>
    <t>Mean</t>
  </si>
  <si>
    <t>Min</t>
  </si>
  <si>
    <t>Max</t>
  </si>
  <si>
    <t>Angle</t>
  </si>
  <si>
    <t>Length</t>
  </si>
  <si>
    <t>Manchester</t>
  </si>
  <si>
    <t>4H</t>
  </si>
  <si>
    <t>9-12</t>
  </si>
  <si>
    <t>SS Ave</t>
  </si>
  <si>
    <t>Conversion</t>
  </si>
  <si>
    <t>4S</t>
  </si>
  <si>
    <t>13-16</t>
  </si>
  <si>
    <t>SS Avg</t>
  </si>
  <si>
    <t>Converstion</t>
  </si>
  <si>
    <t>4N</t>
  </si>
  <si>
    <t>SS AVG</t>
  </si>
  <si>
    <t>1-4</t>
  </si>
  <si>
    <t>5-8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</si>
</sst>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1" numFmtId="14" xfId="0" applyAlignment="1" applyFont="1" applyNumberFormat="1">
      <alignment/>
    </xf>
    <xf borderId="0" fillId="0" fontId="1" numFmtId="0" xfId="0" applyFont="1"/>
    <xf borderId="0" fillId="2" fontId="1" numFmtId="0" xfId="0" applyAlignment="1" applyFill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18</xdr:col>
      <xdr:colOff>342900</xdr:colOff>
      <xdr:row>2</xdr:row>
      <xdr:rowOff>342900</xdr:rowOff>
    </xdr:from>
    <xdr:to>
      <xdr:col>23</xdr:col>
      <xdr:colOff>266700</xdr:colOff>
      <xdr:row>31</xdr:row>
      <xdr:rowOff>161925</xdr:rowOff>
    </xdr:to>
    <xdr:pic>
      <xdr:nvPicPr>
        <xdr:cNvPr id="0" name="image00.pn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4733925" cy="5619750"/>
        </a:xfrm>
        <a:prstGeom prst="rect">
          <a:avLst/>
        </a:prstGeom>
        <a:noFill/>
      </xdr:spPr>
    </xdr:pic>
    <xdr:clientData fLocksWithSheet="0"/>
  </xdr:twoCellAnchor>
</xdr:wsDr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</row>
    <row r="2">
      <c r="A2" s="4">
        <v>41936.0</v>
      </c>
      <c r="B2" s="1" t="s">
        <v>12</v>
      </c>
      <c r="C2" s="1" t="s">
        <v>13</v>
      </c>
      <c r="D2" s="2" t="s">
        <v>14</v>
      </c>
      <c r="E2" s="1">
        <v>1.0</v>
      </c>
      <c r="F2" s="1">
        <v>51.0</v>
      </c>
      <c r="G2" t="str">
        <f t="shared" ref="G2:G46" si="1">F2/2.104986877</f>
        <v>24.22817955</v>
      </c>
      <c r="H2" s="1">
        <v>319.0</v>
      </c>
      <c r="I2" s="1" t="s">
        <v>15</v>
      </c>
      <c r="K2" s="1">
        <v>80.285</v>
      </c>
      <c r="L2" s="1">
        <v>3.667</v>
      </c>
      <c r="M2" s="1">
        <v>174.654</v>
      </c>
      <c r="N2" s="1">
        <v>90.901</v>
      </c>
      <c r="O2" s="1">
        <v>318.039</v>
      </c>
    </row>
    <row r="3">
      <c r="A3" s="4">
        <v>41936.0</v>
      </c>
      <c r="B3" s="1" t="s">
        <v>12</v>
      </c>
      <c r="C3" s="1" t="s">
        <v>13</v>
      </c>
      <c r="D3" s="2" t="s">
        <v>14</v>
      </c>
      <c r="E3" s="1">
        <v>2.0</v>
      </c>
      <c r="F3" s="1">
        <v>47.0</v>
      </c>
      <c r="G3" t="str">
        <f t="shared" si="1"/>
        <v>22.32793017</v>
      </c>
      <c r="H3" s="1">
        <v>316.0</v>
      </c>
      <c r="I3" t="str">
        <f>average(H2:H6)</f>
        <v>320.8</v>
      </c>
      <c r="K3" s="1">
        <v>80.191</v>
      </c>
      <c r="L3" s="1">
        <v>8.011</v>
      </c>
      <c r="M3" s="1">
        <v>172.095</v>
      </c>
      <c r="N3" s="1">
        <v>-89.091</v>
      </c>
      <c r="O3" s="1">
        <v>315.04</v>
      </c>
    </row>
    <row r="4">
      <c r="A4" s="4">
        <v>41936.0</v>
      </c>
      <c r="B4" s="1" t="s">
        <v>12</v>
      </c>
      <c r="C4" s="1" t="s">
        <v>13</v>
      </c>
      <c r="D4" s="2" t="s">
        <v>14</v>
      </c>
      <c r="E4" s="1">
        <v>3.0</v>
      </c>
      <c r="F4" s="1">
        <v>54.0</v>
      </c>
      <c r="G4" t="str">
        <f t="shared" si="1"/>
        <v>25.65336658</v>
      </c>
      <c r="H4" s="1">
        <v>324.0</v>
      </c>
      <c r="I4" s="1" t="s">
        <v>16</v>
      </c>
      <c r="K4" s="1">
        <v>83.251</v>
      </c>
      <c r="L4" s="1">
        <v>3.826</v>
      </c>
      <c r="M4" s="1">
        <v>174.829</v>
      </c>
      <c r="N4" s="1">
        <v>-88.758</v>
      </c>
      <c r="O4" s="1">
        <v>323.076</v>
      </c>
    </row>
    <row r="5">
      <c r="A5" s="4">
        <v>41936.0</v>
      </c>
      <c r="B5" s="1" t="s">
        <v>12</v>
      </c>
      <c r="C5" s="1" t="s">
        <v>13</v>
      </c>
      <c r="D5" s="2" t="s">
        <v>14</v>
      </c>
      <c r="E5" s="1">
        <v>4.0</v>
      </c>
      <c r="F5" s="1">
        <v>49.0</v>
      </c>
      <c r="G5" t="str">
        <f t="shared" si="1"/>
        <v>23.27805486</v>
      </c>
      <c r="H5" s="1">
        <v>322.0</v>
      </c>
      <c r="I5" t="str">
        <f>I3/152.4</f>
        <v>2.104986877</v>
      </c>
      <c r="K5" s="1">
        <v>84.824</v>
      </c>
      <c r="L5" s="1">
        <v>6.109</v>
      </c>
      <c r="M5" s="1">
        <v>175.168</v>
      </c>
      <c r="N5" s="1">
        <v>-89.286</v>
      </c>
      <c r="O5" s="1">
        <v>321.025</v>
      </c>
    </row>
    <row r="6">
      <c r="A6" s="4">
        <v>41936.0</v>
      </c>
      <c r="B6" s="1" t="s">
        <v>12</v>
      </c>
      <c r="C6" s="1" t="s">
        <v>13</v>
      </c>
      <c r="D6" s="2" t="s">
        <v>14</v>
      </c>
      <c r="E6" s="1">
        <v>5.0</v>
      </c>
      <c r="F6" s="1">
        <v>41.0</v>
      </c>
      <c r="G6" t="str">
        <f t="shared" si="1"/>
        <v>19.47755611</v>
      </c>
      <c r="H6" s="1">
        <v>323.0</v>
      </c>
      <c r="K6" s="1">
        <v>88.707</v>
      </c>
      <c r="L6" s="1">
        <v>2.091</v>
      </c>
      <c r="M6" s="1">
        <v>191.645</v>
      </c>
      <c r="N6" s="1">
        <v>-89.11</v>
      </c>
      <c r="O6" s="1">
        <v>322.039</v>
      </c>
    </row>
    <row r="7">
      <c r="A7" s="4">
        <v>41936.0</v>
      </c>
      <c r="B7" s="1" t="s">
        <v>12</v>
      </c>
      <c r="C7" s="1" t="s">
        <v>13</v>
      </c>
      <c r="D7" s="2" t="s">
        <v>14</v>
      </c>
      <c r="E7" s="1">
        <v>6.0</v>
      </c>
      <c r="F7" s="1">
        <v>47.0</v>
      </c>
      <c r="G7" t="str">
        <f t="shared" si="1"/>
        <v>22.32793017</v>
      </c>
      <c r="K7" s="1">
        <v>162.056</v>
      </c>
      <c r="L7" s="1">
        <v>138.667</v>
      </c>
      <c r="M7" s="1">
        <v>197.151</v>
      </c>
      <c r="N7" s="1">
        <v>121.159</v>
      </c>
      <c r="O7" s="1">
        <v>50.249</v>
      </c>
    </row>
    <row r="8">
      <c r="A8" s="4">
        <v>41936.0</v>
      </c>
      <c r="B8" s="1" t="s">
        <v>12</v>
      </c>
      <c r="C8" s="1" t="s">
        <v>13</v>
      </c>
      <c r="D8" s="2" t="s">
        <v>14</v>
      </c>
      <c r="E8" s="1">
        <v>7.0</v>
      </c>
      <c r="F8" s="1">
        <v>45.0</v>
      </c>
      <c r="G8" t="str">
        <f t="shared" si="1"/>
        <v>21.37780548</v>
      </c>
      <c r="K8" s="1">
        <v>139.224</v>
      </c>
      <c r="L8" s="1">
        <v>92.893</v>
      </c>
      <c r="M8" s="1">
        <v>227.0</v>
      </c>
      <c r="N8" s="1">
        <v>132.357</v>
      </c>
      <c r="O8" s="1">
        <v>46.011</v>
      </c>
    </row>
    <row r="9">
      <c r="A9" s="4">
        <v>41936.0</v>
      </c>
      <c r="B9" s="1" t="s">
        <v>12</v>
      </c>
      <c r="C9" s="1" t="s">
        <v>13</v>
      </c>
      <c r="D9" s="2" t="s">
        <v>14</v>
      </c>
      <c r="E9" s="1">
        <v>8.0</v>
      </c>
      <c r="F9" s="1">
        <v>42.0</v>
      </c>
      <c r="G9" t="str">
        <f t="shared" si="1"/>
        <v>19.95261845</v>
      </c>
      <c r="K9" s="1">
        <v>140.642</v>
      </c>
      <c r="L9" s="1">
        <v>99.943</v>
      </c>
      <c r="M9" s="1">
        <v>179.0</v>
      </c>
      <c r="N9" s="1">
        <v>111.194</v>
      </c>
      <c r="O9" s="1">
        <v>52.555</v>
      </c>
    </row>
    <row r="10">
      <c r="A10" s="4">
        <v>41936.0</v>
      </c>
      <c r="B10" s="1" t="s">
        <v>12</v>
      </c>
      <c r="C10" s="1" t="s">
        <v>13</v>
      </c>
      <c r="D10" s="2" t="s">
        <v>14</v>
      </c>
      <c r="E10" s="1">
        <v>9.0</v>
      </c>
      <c r="F10" s="1">
        <v>38.0</v>
      </c>
      <c r="G10" t="str">
        <f t="shared" si="1"/>
        <v>18.05236907</v>
      </c>
      <c r="K10" s="1">
        <v>171.702</v>
      </c>
      <c r="L10" s="1">
        <v>21.333</v>
      </c>
      <c r="M10" s="1">
        <v>222.75</v>
      </c>
      <c r="N10" s="1">
        <v>-129.036</v>
      </c>
      <c r="O10" s="1">
        <v>47.634</v>
      </c>
    </row>
    <row r="11">
      <c r="A11" s="4">
        <v>41936.0</v>
      </c>
      <c r="B11" s="1" t="s">
        <v>12</v>
      </c>
      <c r="C11" s="1" t="s">
        <v>13</v>
      </c>
      <c r="D11" s="2" t="s">
        <v>14</v>
      </c>
      <c r="E11" s="1">
        <v>10.0</v>
      </c>
      <c r="F11" s="1">
        <v>34.0</v>
      </c>
      <c r="G11" t="str">
        <f t="shared" si="1"/>
        <v>16.1521197</v>
      </c>
      <c r="K11" s="1">
        <v>141.807</v>
      </c>
      <c r="L11" s="1">
        <v>62.333</v>
      </c>
      <c r="M11" s="1">
        <v>216.396</v>
      </c>
      <c r="N11" s="1">
        <v>132.955</v>
      </c>
      <c r="O11" s="1">
        <v>39.623</v>
      </c>
    </row>
    <row r="12">
      <c r="A12" s="4">
        <v>41936.0</v>
      </c>
      <c r="B12" s="1" t="s">
        <v>12</v>
      </c>
      <c r="C12" s="1" t="s">
        <v>13</v>
      </c>
      <c r="D12" s="2" t="s">
        <v>14</v>
      </c>
      <c r="E12" s="1">
        <v>11.0</v>
      </c>
      <c r="F12" s="1">
        <v>48.0</v>
      </c>
      <c r="G12" t="str">
        <f t="shared" si="1"/>
        <v>22.80299251</v>
      </c>
      <c r="K12" s="1">
        <v>178.879</v>
      </c>
      <c r="L12" s="1">
        <v>124.089</v>
      </c>
      <c r="M12" s="1">
        <v>221.89</v>
      </c>
      <c r="N12" s="1">
        <v>155.659</v>
      </c>
      <c r="O12" s="1">
        <v>46.098</v>
      </c>
    </row>
    <row r="13">
      <c r="A13" s="4">
        <v>41936.0</v>
      </c>
      <c r="B13" s="1" t="s">
        <v>12</v>
      </c>
      <c r="C13" s="1" t="s">
        <v>13</v>
      </c>
      <c r="D13" s="2" t="s">
        <v>14</v>
      </c>
      <c r="E13" s="1">
        <v>12.0</v>
      </c>
      <c r="F13" s="1">
        <v>32.0</v>
      </c>
      <c r="G13" t="str">
        <f t="shared" si="1"/>
        <v>15.20199501</v>
      </c>
      <c r="K13" s="1">
        <v>171.469</v>
      </c>
      <c r="L13" s="1">
        <v>98.333</v>
      </c>
      <c r="M13" s="1">
        <v>218.449</v>
      </c>
      <c r="N13" s="1">
        <v>151.699</v>
      </c>
      <c r="O13" s="1">
        <v>44.294</v>
      </c>
    </row>
    <row r="14">
      <c r="A14" s="4">
        <v>41936.0</v>
      </c>
      <c r="B14" s="1" t="s">
        <v>12</v>
      </c>
      <c r="C14" s="1" t="s">
        <v>13</v>
      </c>
      <c r="D14" s="2" t="s">
        <v>14</v>
      </c>
      <c r="E14" s="1">
        <v>13.0</v>
      </c>
      <c r="F14" s="1">
        <v>53.0</v>
      </c>
      <c r="G14" t="str">
        <f t="shared" si="1"/>
        <v>25.17830424</v>
      </c>
      <c r="K14" s="1">
        <v>151.675</v>
      </c>
      <c r="L14" s="1">
        <v>96.726</v>
      </c>
      <c r="M14" s="1">
        <v>186.018</v>
      </c>
      <c r="N14" s="1">
        <v>-37.999</v>
      </c>
      <c r="O14" s="1">
        <v>40.608</v>
      </c>
    </row>
    <row r="15">
      <c r="A15" s="4">
        <v>41936.0</v>
      </c>
      <c r="B15" s="1" t="s">
        <v>12</v>
      </c>
      <c r="C15" s="1" t="s">
        <v>13</v>
      </c>
      <c r="D15" s="2" t="s">
        <v>14</v>
      </c>
      <c r="E15" s="1">
        <v>14.0</v>
      </c>
      <c r="F15" s="1">
        <v>55.0</v>
      </c>
      <c r="G15" t="str">
        <f t="shared" si="1"/>
        <v>26.12842892</v>
      </c>
      <c r="K15" s="1">
        <v>148.413</v>
      </c>
      <c r="L15" s="1">
        <v>111.921</v>
      </c>
      <c r="M15" s="1">
        <v>195.035</v>
      </c>
      <c r="N15" s="1">
        <v>22.38</v>
      </c>
      <c r="O15" s="1">
        <v>36.77</v>
      </c>
    </row>
    <row r="16">
      <c r="A16" s="4">
        <v>41936.0</v>
      </c>
      <c r="B16" s="1" t="s">
        <v>12</v>
      </c>
      <c r="C16" s="1" t="s">
        <v>13</v>
      </c>
      <c r="D16" s="2" t="s">
        <v>14</v>
      </c>
      <c r="E16" s="1">
        <v>15.0</v>
      </c>
      <c r="F16" s="1">
        <v>37.0</v>
      </c>
      <c r="G16" t="str">
        <f t="shared" si="1"/>
        <v>17.57730673</v>
      </c>
      <c r="K16" s="1">
        <v>147.199</v>
      </c>
      <c r="L16" s="1">
        <v>96.0</v>
      </c>
      <c r="M16" s="1">
        <v>236.364</v>
      </c>
      <c r="N16" s="1">
        <v>-93.468</v>
      </c>
      <c r="O16" s="1">
        <v>33.061</v>
      </c>
    </row>
    <row r="17">
      <c r="A17" s="4">
        <v>41936.0</v>
      </c>
      <c r="B17" s="1" t="s">
        <v>12</v>
      </c>
      <c r="C17" s="1" t="s">
        <v>13</v>
      </c>
      <c r="D17" s="2" t="s">
        <v>14</v>
      </c>
      <c r="E17" s="1">
        <v>16.0</v>
      </c>
      <c r="F17" s="1">
        <v>38.0</v>
      </c>
      <c r="G17" t="str">
        <f t="shared" si="1"/>
        <v>18.05236907</v>
      </c>
      <c r="K17" s="1">
        <v>185.226</v>
      </c>
      <c r="L17" s="1">
        <v>131.667</v>
      </c>
      <c r="M17" s="1">
        <v>236.11</v>
      </c>
      <c r="N17" s="1">
        <v>113.839</v>
      </c>
      <c r="O17" s="1">
        <v>47.011</v>
      </c>
    </row>
    <row r="18">
      <c r="A18" s="4">
        <v>41936.0</v>
      </c>
      <c r="B18" s="1" t="s">
        <v>12</v>
      </c>
      <c r="C18" s="1" t="s">
        <v>13</v>
      </c>
      <c r="D18" s="2" t="s">
        <v>14</v>
      </c>
      <c r="E18" s="1">
        <v>17.0</v>
      </c>
      <c r="F18" s="1">
        <v>34.0</v>
      </c>
      <c r="G18" t="str">
        <f t="shared" si="1"/>
        <v>16.1521197</v>
      </c>
      <c r="K18" s="1">
        <v>164.598</v>
      </c>
      <c r="L18" s="1">
        <v>110.473</v>
      </c>
      <c r="M18" s="1">
        <v>217.925</v>
      </c>
      <c r="N18" s="1">
        <v>86.309</v>
      </c>
      <c r="O18" s="1">
        <v>31.064</v>
      </c>
    </row>
    <row r="19">
      <c r="A19" s="4">
        <v>41936.0</v>
      </c>
      <c r="B19" s="1" t="s">
        <v>12</v>
      </c>
      <c r="C19" s="1" t="s">
        <v>13</v>
      </c>
      <c r="D19" s="2" t="s">
        <v>14</v>
      </c>
      <c r="E19" s="1">
        <v>18.0</v>
      </c>
      <c r="F19" s="1">
        <v>52.0</v>
      </c>
      <c r="G19" t="str">
        <f t="shared" si="1"/>
        <v>24.70324189</v>
      </c>
      <c r="K19" s="1">
        <v>128.447</v>
      </c>
      <c r="L19" s="1">
        <v>81.718</v>
      </c>
      <c r="M19" s="1">
        <v>168.333</v>
      </c>
      <c r="N19" s="1">
        <v>138.094</v>
      </c>
      <c r="O19" s="1">
        <v>52.402</v>
      </c>
    </row>
    <row r="20">
      <c r="A20" s="4">
        <v>41936.0</v>
      </c>
      <c r="B20" s="1" t="s">
        <v>12</v>
      </c>
      <c r="C20" s="1" t="s">
        <v>13</v>
      </c>
      <c r="D20" s="2" t="s">
        <v>14</v>
      </c>
      <c r="E20" s="1">
        <v>19.0</v>
      </c>
      <c r="F20" s="1">
        <v>39.0</v>
      </c>
      <c r="G20" t="str">
        <f t="shared" si="1"/>
        <v>18.52743142</v>
      </c>
      <c r="K20" s="1">
        <v>189.339</v>
      </c>
      <c r="L20" s="1">
        <v>133.0</v>
      </c>
      <c r="M20" s="1">
        <v>230.0</v>
      </c>
      <c r="N20" s="1">
        <v>180.0</v>
      </c>
      <c r="O20" s="1">
        <v>54.0</v>
      </c>
    </row>
    <row r="21">
      <c r="A21" s="4">
        <v>41936.0</v>
      </c>
      <c r="B21" s="1" t="s">
        <v>12</v>
      </c>
      <c r="C21" s="1" t="s">
        <v>13</v>
      </c>
      <c r="D21" s="2" t="s">
        <v>14</v>
      </c>
      <c r="E21" s="1">
        <v>20.0</v>
      </c>
      <c r="F21" s="1">
        <v>40.0</v>
      </c>
      <c r="G21" t="str">
        <f t="shared" si="1"/>
        <v>19.00249376</v>
      </c>
      <c r="K21" s="1">
        <v>158.633</v>
      </c>
      <c r="L21" s="1">
        <v>101.667</v>
      </c>
      <c r="M21" s="1">
        <v>240.0</v>
      </c>
      <c r="N21" s="1">
        <v>82.093</v>
      </c>
      <c r="O21" s="1">
        <v>36.346</v>
      </c>
    </row>
    <row r="22">
      <c r="A22" s="4">
        <v>41936.0</v>
      </c>
      <c r="B22" s="1" t="s">
        <v>12</v>
      </c>
      <c r="C22" s="1" t="s">
        <v>13</v>
      </c>
      <c r="D22" s="2" t="s">
        <v>14</v>
      </c>
      <c r="E22" s="1">
        <v>21.0</v>
      </c>
      <c r="F22" s="1">
        <v>48.0</v>
      </c>
      <c r="G22" t="str">
        <f t="shared" si="1"/>
        <v>22.80299251</v>
      </c>
      <c r="K22" s="1">
        <v>145.643</v>
      </c>
      <c r="L22" s="1">
        <v>103.631</v>
      </c>
      <c r="M22" s="1">
        <v>207.667</v>
      </c>
      <c r="N22" s="1">
        <v>-85.365</v>
      </c>
      <c r="O22" s="1">
        <v>37.121</v>
      </c>
    </row>
    <row r="23">
      <c r="A23" s="4">
        <v>41936.0</v>
      </c>
      <c r="B23" s="1" t="s">
        <v>12</v>
      </c>
      <c r="C23" s="1" t="s">
        <v>13</v>
      </c>
      <c r="D23" s="2" t="s">
        <v>14</v>
      </c>
      <c r="E23" s="1">
        <v>22.0</v>
      </c>
      <c r="F23" s="1">
        <v>42.0</v>
      </c>
      <c r="G23" t="str">
        <f t="shared" si="1"/>
        <v>19.95261845</v>
      </c>
      <c r="K23" s="1">
        <v>144.971</v>
      </c>
      <c r="L23" s="1">
        <v>95.333</v>
      </c>
      <c r="M23" s="1">
        <v>187.667</v>
      </c>
      <c r="N23" s="1">
        <v>0.0</v>
      </c>
      <c r="O23" s="1">
        <v>33.0</v>
      </c>
    </row>
    <row r="24">
      <c r="A24" s="4">
        <v>41936.0</v>
      </c>
      <c r="B24" s="1" t="s">
        <v>12</v>
      </c>
      <c r="C24" s="1" t="s">
        <v>13</v>
      </c>
      <c r="D24" s="2" t="s">
        <v>14</v>
      </c>
      <c r="E24" s="1">
        <v>23.0</v>
      </c>
      <c r="F24" s="1">
        <v>43.0</v>
      </c>
      <c r="G24" t="str">
        <f t="shared" si="1"/>
        <v>20.42768079</v>
      </c>
      <c r="K24" s="1">
        <v>136.772</v>
      </c>
      <c r="L24" s="1">
        <v>88.863</v>
      </c>
      <c r="M24" s="1">
        <v>194.02</v>
      </c>
      <c r="N24" s="1">
        <v>6.71</v>
      </c>
      <c r="O24" s="1">
        <v>51.352</v>
      </c>
    </row>
    <row r="25">
      <c r="A25" s="4">
        <v>41936.0</v>
      </c>
      <c r="B25" s="1" t="s">
        <v>12</v>
      </c>
      <c r="C25" s="1" t="s">
        <v>13</v>
      </c>
      <c r="D25" s="2" t="s">
        <v>14</v>
      </c>
      <c r="E25" s="1">
        <v>24.0</v>
      </c>
      <c r="F25" s="1">
        <v>46.0</v>
      </c>
      <c r="G25" t="str">
        <f t="shared" si="1"/>
        <v>21.85286783</v>
      </c>
      <c r="K25" s="1">
        <v>219.269</v>
      </c>
      <c r="L25" s="1">
        <v>180.772</v>
      </c>
      <c r="M25" s="1">
        <v>246.684</v>
      </c>
      <c r="N25" s="1">
        <v>-6.009</v>
      </c>
      <c r="O25" s="1">
        <v>38.21</v>
      </c>
    </row>
    <row r="26">
      <c r="A26" s="4">
        <v>41936.0</v>
      </c>
      <c r="B26" s="1" t="s">
        <v>12</v>
      </c>
      <c r="C26" s="1" t="s">
        <v>13</v>
      </c>
      <c r="D26" s="2" t="s">
        <v>14</v>
      </c>
      <c r="E26" s="1">
        <v>25.0</v>
      </c>
      <c r="F26" s="1">
        <v>71.0</v>
      </c>
      <c r="G26" t="str">
        <f t="shared" si="1"/>
        <v>33.72942643</v>
      </c>
      <c r="K26" s="1">
        <v>175.49</v>
      </c>
      <c r="L26" s="1">
        <v>92.897</v>
      </c>
      <c r="M26" s="1">
        <v>223.744</v>
      </c>
      <c r="N26" s="1">
        <v>97.306</v>
      </c>
      <c r="O26" s="1">
        <v>39.319</v>
      </c>
    </row>
    <row r="27">
      <c r="A27" s="4">
        <v>41936.0</v>
      </c>
      <c r="B27" s="1" t="s">
        <v>12</v>
      </c>
      <c r="C27" s="1" t="s">
        <v>13</v>
      </c>
      <c r="D27" s="2" t="s">
        <v>14</v>
      </c>
      <c r="E27" s="1">
        <v>26.0</v>
      </c>
      <c r="F27" s="1">
        <v>44.0</v>
      </c>
      <c r="G27" t="str">
        <f t="shared" si="1"/>
        <v>20.90274314</v>
      </c>
      <c r="K27" s="1">
        <v>121.228</v>
      </c>
      <c r="L27" s="1">
        <v>81.722</v>
      </c>
      <c r="M27" s="1">
        <v>163.333</v>
      </c>
      <c r="N27" s="1">
        <v>152.354</v>
      </c>
      <c r="O27" s="1">
        <v>47.413</v>
      </c>
    </row>
    <row r="28">
      <c r="A28" s="4">
        <v>41936.0</v>
      </c>
      <c r="B28" s="1" t="s">
        <v>12</v>
      </c>
      <c r="C28" s="1" t="s">
        <v>13</v>
      </c>
      <c r="D28" s="2" t="s">
        <v>14</v>
      </c>
      <c r="E28" s="1">
        <v>27.0</v>
      </c>
      <c r="F28" s="1">
        <v>37.0</v>
      </c>
      <c r="G28" t="str">
        <f t="shared" si="1"/>
        <v>17.57730673</v>
      </c>
      <c r="K28" s="1">
        <v>146.263</v>
      </c>
      <c r="L28" s="1">
        <v>90.311</v>
      </c>
      <c r="M28" s="1">
        <v>198.367</v>
      </c>
      <c r="N28" s="1">
        <v>-52.853</v>
      </c>
      <c r="O28" s="1">
        <v>41.4</v>
      </c>
    </row>
    <row r="29">
      <c r="A29" s="4">
        <v>41936.0</v>
      </c>
      <c r="B29" s="1" t="s">
        <v>12</v>
      </c>
      <c r="C29" s="1" t="s">
        <v>13</v>
      </c>
      <c r="D29" s="2" t="s">
        <v>14</v>
      </c>
      <c r="E29" s="1">
        <v>28.0</v>
      </c>
      <c r="F29" s="1">
        <v>40.0</v>
      </c>
      <c r="G29" t="str">
        <f t="shared" si="1"/>
        <v>19.00249376</v>
      </c>
      <c r="K29" s="1">
        <v>122.146</v>
      </c>
      <c r="L29" s="1">
        <v>83.651</v>
      </c>
      <c r="M29" s="1">
        <v>156.401</v>
      </c>
      <c r="N29" s="1">
        <v>115.346</v>
      </c>
      <c r="O29" s="1">
        <v>42.048</v>
      </c>
    </row>
    <row r="30">
      <c r="A30" s="4">
        <v>41936.0</v>
      </c>
      <c r="B30" s="1" t="s">
        <v>12</v>
      </c>
      <c r="C30" s="1" t="s">
        <v>13</v>
      </c>
      <c r="D30" s="2" t="s">
        <v>14</v>
      </c>
      <c r="E30" s="1">
        <v>29.0</v>
      </c>
      <c r="F30" s="1">
        <v>41.0</v>
      </c>
      <c r="G30" t="str">
        <f t="shared" si="1"/>
        <v>19.47755611</v>
      </c>
      <c r="K30" s="1">
        <v>162.107</v>
      </c>
      <c r="L30" s="1">
        <v>125.307</v>
      </c>
      <c r="M30" s="1">
        <v>213.898</v>
      </c>
      <c r="N30" s="1">
        <v>156.297</v>
      </c>
      <c r="O30" s="1">
        <v>44.777</v>
      </c>
    </row>
    <row r="31">
      <c r="A31" s="4">
        <v>41936.0</v>
      </c>
      <c r="B31" s="1" t="s">
        <v>12</v>
      </c>
      <c r="C31" s="1" t="s">
        <v>13</v>
      </c>
      <c r="D31" s="2" t="s">
        <v>14</v>
      </c>
      <c r="E31" s="1">
        <v>30.0</v>
      </c>
      <c r="F31" s="1">
        <v>43.0</v>
      </c>
      <c r="G31" t="str">
        <f t="shared" si="1"/>
        <v>20.42768079</v>
      </c>
      <c r="K31" s="1">
        <v>136.273</v>
      </c>
      <c r="L31" s="1">
        <v>59.76</v>
      </c>
      <c r="M31" s="1">
        <v>203.586</v>
      </c>
      <c r="N31" s="1">
        <v>-70.787</v>
      </c>
      <c r="O31" s="1">
        <v>69.893</v>
      </c>
    </row>
    <row r="32">
      <c r="A32" s="4">
        <v>41936.0</v>
      </c>
      <c r="B32" s="1" t="s">
        <v>12</v>
      </c>
      <c r="C32" s="1" t="s">
        <v>13</v>
      </c>
      <c r="D32" s="2" t="s">
        <v>14</v>
      </c>
      <c r="E32" s="1">
        <v>31.0</v>
      </c>
      <c r="F32" s="1">
        <v>51.0</v>
      </c>
      <c r="G32" t="str">
        <f t="shared" si="1"/>
        <v>24.22817955</v>
      </c>
      <c r="K32" s="1">
        <v>166.877</v>
      </c>
      <c r="L32" s="1">
        <v>117.801</v>
      </c>
      <c r="M32" s="1">
        <v>211.79</v>
      </c>
      <c r="N32" s="1">
        <v>-113.025</v>
      </c>
      <c r="O32" s="1">
        <v>43.463</v>
      </c>
    </row>
    <row r="33">
      <c r="A33" s="4">
        <v>41936.0</v>
      </c>
      <c r="B33" s="1" t="s">
        <v>12</v>
      </c>
      <c r="C33" s="1" t="s">
        <v>13</v>
      </c>
      <c r="D33" s="2" t="s">
        <v>14</v>
      </c>
      <c r="E33" s="1">
        <v>32.0</v>
      </c>
      <c r="F33" s="1">
        <v>30.0</v>
      </c>
      <c r="G33" t="str">
        <f t="shared" si="1"/>
        <v>14.25187032</v>
      </c>
      <c r="K33" s="1">
        <v>167.886</v>
      </c>
      <c r="L33" s="1">
        <v>94.333</v>
      </c>
      <c r="M33" s="1">
        <v>203.815</v>
      </c>
      <c r="N33" s="1">
        <v>155.556</v>
      </c>
      <c r="O33" s="1">
        <v>36.249</v>
      </c>
    </row>
    <row r="34">
      <c r="A34" s="4">
        <v>41936.0</v>
      </c>
      <c r="B34" s="1" t="s">
        <v>12</v>
      </c>
      <c r="C34" s="1" t="s">
        <v>13</v>
      </c>
      <c r="D34" s="2" t="s">
        <v>14</v>
      </c>
      <c r="E34" s="1">
        <v>33.0</v>
      </c>
      <c r="F34" s="1">
        <v>39.0</v>
      </c>
      <c r="G34" t="str">
        <f t="shared" si="1"/>
        <v>18.52743142</v>
      </c>
      <c r="K34" s="1">
        <v>183.924</v>
      </c>
      <c r="L34" s="1">
        <v>137.84</v>
      </c>
      <c r="M34" s="1">
        <v>240.333</v>
      </c>
      <c r="N34" s="1">
        <v>-31.218</v>
      </c>
      <c r="O34" s="1">
        <v>38.588</v>
      </c>
    </row>
    <row r="35">
      <c r="A35" s="4">
        <v>41936.0</v>
      </c>
      <c r="B35" s="1" t="s">
        <v>12</v>
      </c>
      <c r="C35" s="1" t="s">
        <v>13</v>
      </c>
      <c r="D35" s="2" t="s">
        <v>14</v>
      </c>
      <c r="E35" s="1">
        <v>34.0</v>
      </c>
      <c r="F35" s="1">
        <v>45.0</v>
      </c>
      <c r="G35" t="str">
        <f t="shared" si="1"/>
        <v>21.37780548</v>
      </c>
      <c r="K35" s="1">
        <v>160.107</v>
      </c>
      <c r="L35" s="1">
        <v>33.0</v>
      </c>
      <c r="M35" s="1">
        <v>228.5</v>
      </c>
      <c r="N35" s="1">
        <v>-2.862</v>
      </c>
      <c r="O35" s="1">
        <v>40.05</v>
      </c>
    </row>
    <row r="36">
      <c r="A36" s="4">
        <v>41936.0</v>
      </c>
      <c r="B36" s="1" t="s">
        <v>12</v>
      </c>
      <c r="C36" s="1" t="s">
        <v>13</v>
      </c>
      <c r="D36" s="2" t="s">
        <v>14</v>
      </c>
      <c r="E36" s="1">
        <v>35.0</v>
      </c>
      <c r="F36" s="1">
        <v>50.0</v>
      </c>
      <c r="G36" t="str">
        <f t="shared" si="1"/>
        <v>23.7531172</v>
      </c>
      <c r="K36" s="1">
        <v>195.481</v>
      </c>
      <c r="L36" s="1">
        <v>161.333</v>
      </c>
      <c r="M36" s="1">
        <v>240.0</v>
      </c>
      <c r="N36" s="1">
        <v>90.0</v>
      </c>
      <c r="O36" s="1">
        <v>42.0</v>
      </c>
    </row>
    <row r="37">
      <c r="A37" s="4">
        <v>41936.0</v>
      </c>
      <c r="B37" s="1" t="s">
        <v>12</v>
      </c>
      <c r="C37" s="1" t="s">
        <v>13</v>
      </c>
      <c r="D37" s="2" t="s">
        <v>14</v>
      </c>
      <c r="E37" s="1">
        <v>36.0</v>
      </c>
      <c r="F37" s="1">
        <v>41.0</v>
      </c>
      <c r="G37" t="str">
        <f t="shared" si="1"/>
        <v>19.47755611</v>
      </c>
      <c r="K37" s="1">
        <v>148.014</v>
      </c>
      <c r="L37" s="1">
        <v>105.0</v>
      </c>
      <c r="M37" s="1">
        <v>196.333</v>
      </c>
      <c r="N37" s="1">
        <v>126.87</v>
      </c>
      <c r="O37" s="1">
        <v>50.0</v>
      </c>
    </row>
    <row r="38">
      <c r="A38" s="4">
        <v>41936.0</v>
      </c>
      <c r="B38" s="1" t="s">
        <v>12</v>
      </c>
      <c r="C38" s="1" t="s">
        <v>13</v>
      </c>
      <c r="D38" s="2" t="s">
        <v>14</v>
      </c>
      <c r="E38" s="1">
        <v>37.0</v>
      </c>
      <c r="F38" s="1">
        <v>41.0</v>
      </c>
      <c r="G38" t="str">
        <f t="shared" si="1"/>
        <v>19.47755611</v>
      </c>
      <c r="K38" s="1">
        <v>170.811</v>
      </c>
      <c r="L38" s="1">
        <v>135.0</v>
      </c>
      <c r="M38" s="1">
        <v>231.0</v>
      </c>
      <c r="N38" s="1">
        <v>90.0</v>
      </c>
      <c r="O38" s="1">
        <v>29.0</v>
      </c>
    </row>
    <row r="39">
      <c r="A39" s="4">
        <v>41936.0</v>
      </c>
      <c r="B39" s="1" t="s">
        <v>12</v>
      </c>
      <c r="C39" s="1" t="s">
        <v>13</v>
      </c>
      <c r="D39" s="2" t="s">
        <v>14</v>
      </c>
      <c r="E39" s="1">
        <v>38.0</v>
      </c>
      <c r="F39" s="1">
        <v>51.0</v>
      </c>
      <c r="G39" t="str">
        <f t="shared" si="1"/>
        <v>24.22817955</v>
      </c>
      <c r="K39" s="1">
        <v>194.668</v>
      </c>
      <c r="L39" s="1">
        <v>136.535</v>
      </c>
      <c r="M39" s="1">
        <v>233.404</v>
      </c>
      <c r="N39" s="1">
        <v>172.504</v>
      </c>
      <c r="O39" s="1">
        <v>38.328</v>
      </c>
    </row>
    <row r="40">
      <c r="A40" s="4">
        <v>41936.0</v>
      </c>
      <c r="B40" s="1" t="s">
        <v>12</v>
      </c>
      <c r="C40" s="1" t="s">
        <v>13</v>
      </c>
      <c r="D40" s="2" t="s">
        <v>14</v>
      </c>
      <c r="E40" s="1">
        <v>39.0</v>
      </c>
      <c r="F40" s="1">
        <v>63.0</v>
      </c>
      <c r="G40" t="str">
        <f t="shared" si="1"/>
        <v>29.92892768</v>
      </c>
      <c r="K40" s="1">
        <v>187.621</v>
      </c>
      <c r="L40" s="1">
        <v>155.568</v>
      </c>
      <c r="M40" s="1">
        <v>227.213</v>
      </c>
      <c r="N40" s="1">
        <v>58.134</v>
      </c>
      <c r="O40" s="1">
        <v>43.566</v>
      </c>
    </row>
    <row r="41">
      <c r="A41" s="4">
        <v>41936.0</v>
      </c>
      <c r="B41" s="1" t="s">
        <v>12</v>
      </c>
      <c r="C41" s="1" t="s">
        <v>13</v>
      </c>
      <c r="D41" s="2" t="s">
        <v>14</v>
      </c>
      <c r="E41" s="1">
        <v>40.0</v>
      </c>
      <c r="F41" s="1">
        <v>41.0</v>
      </c>
      <c r="G41" t="str">
        <f t="shared" si="1"/>
        <v>19.47755611</v>
      </c>
      <c r="K41" s="1">
        <v>130.566</v>
      </c>
      <c r="L41" s="1">
        <v>84.667</v>
      </c>
      <c r="M41" s="1">
        <v>171.712</v>
      </c>
      <c r="N41" s="1">
        <v>122.381</v>
      </c>
      <c r="O41" s="1">
        <v>48.549</v>
      </c>
    </row>
    <row r="42">
      <c r="A42" s="4">
        <v>41936.0</v>
      </c>
      <c r="B42" s="1" t="s">
        <v>12</v>
      </c>
      <c r="C42" s="1" t="s">
        <v>13</v>
      </c>
      <c r="D42" s="2" t="s">
        <v>14</v>
      </c>
      <c r="E42" s="1">
        <v>41.0</v>
      </c>
      <c r="F42" s="1">
        <v>49.0</v>
      </c>
      <c r="G42" t="str">
        <f t="shared" si="1"/>
        <v>23.27805486</v>
      </c>
      <c r="K42" s="1">
        <v>181.415</v>
      </c>
      <c r="L42" s="1">
        <v>151.827</v>
      </c>
      <c r="M42" s="1">
        <v>212.28</v>
      </c>
      <c r="N42" s="1">
        <v>-53.13</v>
      </c>
      <c r="O42" s="1">
        <v>40.0</v>
      </c>
    </row>
    <row r="43">
      <c r="A43" s="4">
        <v>41936.0</v>
      </c>
      <c r="B43" s="1" t="s">
        <v>12</v>
      </c>
      <c r="C43" s="1" t="s">
        <v>13</v>
      </c>
      <c r="D43" s="2" t="s">
        <v>14</v>
      </c>
      <c r="E43" s="1">
        <v>42.0</v>
      </c>
      <c r="F43" s="1">
        <v>39.0</v>
      </c>
      <c r="G43" t="str">
        <f t="shared" si="1"/>
        <v>18.52743142</v>
      </c>
      <c r="K43" s="1">
        <v>165.221</v>
      </c>
      <c r="L43" s="1">
        <v>43.667</v>
      </c>
      <c r="M43" s="1">
        <v>227.133</v>
      </c>
      <c r="N43" s="1">
        <v>-4.289</v>
      </c>
      <c r="O43" s="1">
        <v>40.112</v>
      </c>
    </row>
    <row r="44">
      <c r="A44" s="4">
        <v>41936.0</v>
      </c>
      <c r="B44" s="1" t="s">
        <v>12</v>
      </c>
      <c r="C44" s="1" t="s">
        <v>13</v>
      </c>
      <c r="D44" s="2" t="s">
        <v>14</v>
      </c>
      <c r="E44" s="1">
        <v>43.0</v>
      </c>
      <c r="F44" s="1">
        <v>33.0</v>
      </c>
      <c r="G44" t="str">
        <f t="shared" si="1"/>
        <v>15.67705735</v>
      </c>
      <c r="K44" s="1">
        <v>146.548</v>
      </c>
      <c r="L44" s="1">
        <v>102.151</v>
      </c>
      <c r="M44" s="1">
        <v>211.023</v>
      </c>
      <c r="N44" s="1">
        <v>112.443</v>
      </c>
      <c r="O44" s="1">
        <v>49.769</v>
      </c>
    </row>
    <row r="45">
      <c r="A45" s="4">
        <v>41936.0</v>
      </c>
      <c r="B45" s="1" t="s">
        <v>12</v>
      </c>
      <c r="C45" s="1" t="s">
        <v>13</v>
      </c>
      <c r="D45" s="2" t="s">
        <v>14</v>
      </c>
      <c r="E45" s="1">
        <v>44.0</v>
      </c>
      <c r="F45" s="1">
        <v>43.0</v>
      </c>
      <c r="G45" t="str">
        <f t="shared" si="1"/>
        <v>20.42768079</v>
      </c>
      <c r="K45" s="1">
        <v>142.954</v>
      </c>
      <c r="L45" s="1">
        <v>107.081</v>
      </c>
      <c r="M45" s="1">
        <v>215.667</v>
      </c>
      <c r="N45" s="1">
        <v>6.442</v>
      </c>
      <c r="O45" s="1">
        <v>62.394</v>
      </c>
    </row>
    <row r="46">
      <c r="A46" s="4">
        <v>41936.0</v>
      </c>
      <c r="B46" s="1" t="s">
        <v>12</v>
      </c>
      <c r="C46" s="1" t="s">
        <v>13</v>
      </c>
      <c r="D46" s="2" t="s">
        <v>14</v>
      </c>
      <c r="E46" s="1">
        <v>45.0</v>
      </c>
      <c r="F46" s="1">
        <v>33.0</v>
      </c>
      <c r="G46" t="str">
        <f t="shared" si="1"/>
        <v>15.67705735</v>
      </c>
      <c r="K46" s="1">
        <v>175.399</v>
      </c>
      <c r="L46" s="1">
        <v>97.4</v>
      </c>
      <c r="M46" s="1">
        <v>224.0</v>
      </c>
      <c r="N46" s="1">
        <v>-177.138</v>
      </c>
      <c r="O46" s="1">
        <v>40.05</v>
      </c>
    </row>
    <row r="47">
      <c r="A47" s="4"/>
      <c r="B47" s="1"/>
      <c r="C47" s="1"/>
      <c r="D47" s="2"/>
      <c r="E47" s="1"/>
      <c r="K47" s="1"/>
      <c r="L47" s="1"/>
      <c r="M47" s="1"/>
      <c r="N47" s="1"/>
      <c r="O47" s="1"/>
    </row>
    <row r="48">
      <c r="A48" s="4"/>
      <c r="B48" s="1"/>
      <c r="C48" s="1"/>
      <c r="D48" s="2"/>
      <c r="E48" s="1"/>
      <c r="K48" s="1"/>
      <c r="L48" s="1"/>
      <c r="M48" s="1"/>
      <c r="N48" s="1"/>
      <c r="O48" s="1"/>
    </row>
    <row r="49">
      <c r="A49" s="4"/>
      <c r="B49" s="1"/>
      <c r="C49" s="1"/>
      <c r="D49" s="2"/>
      <c r="E49" s="1"/>
      <c r="K49" s="1"/>
      <c r="L49" s="1"/>
      <c r="M49" s="1"/>
      <c r="N49" s="1"/>
      <c r="O49" s="1"/>
    </row>
    <row r="50">
      <c r="A50" s="4"/>
      <c r="B50" s="1"/>
      <c r="C50" s="1"/>
      <c r="D50" s="2"/>
      <c r="E50" s="1"/>
      <c r="K50" s="1"/>
      <c r="L50" s="1"/>
      <c r="M50" s="1"/>
      <c r="N50" s="1"/>
      <c r="O50" s="1"/>
    </row>
    <row r="51">
      <c r="A51" s="4"/>
      <c r="B51" s="1"/>
      <c r="C51" s="1"/>
      <c r="D51" s="2"/>
      <c r="E51" s="1"/>
      <c r="K51" s="1"/>
      <c r="L51" s="1"/>
      <c r="M51" s="1"/>
      <c r="N51" s="1"/>
      <c r="O51" s="1"/>
    </row>
    <row r="52">
      <c r="D52" s="5"/>
    </row>
    <row r="53">
      <c r="D53" s="5"/>
    </row>
    <row r="54">
      <c r="D54" s="5"/>
    </row>
    <row r="55">
      <c r="D55" s="5"/>
    </row>
    <row r="56">
      <c r="D56" s="5"/>
    </row>
    <row r="57">
      <c r="D57" s="5"/>
    </row>
    <row r="58">
      <c r="D58" s="5"/>
    </row>
    <row r="59">
      <c r="D59" s="5"/>
    </row>
    <row r="60">
      <c r="D60" s="5"/>
    </row>
    <row r="61">
      <c r="D61" s="5"/>
    </row>
    <row r="62">
      <c r="D62" s="5"/>
    </row>
    <row r="63">
      <c r="D63" s="5"/>
    </row>
    <row r="64">
      <c r="D64" s="5"/>
    </row>
    <row r="65">
      <c r="D65" s="5"/>
    </row>
    <row r="66">
      <c r="D66" s="5"/>
    </row>
    <row r="67">
      <c r="D67" s="5"/>
    </row>
    <row r="68">
      <c r="D68" s="5"/>
    </row>
    <row r="69">
      <c r="D69" s="5"/>
    </row>
    <row r="70">
      <c r="D70" s="5"/>
    </row>
    <row r="71">
      <c r="D71" s="5"/>
    </row>
    <row r="72">
      <c r="D72" s="5"/>
    </row>
    <row r="73">
      <c r="D73" s="5"/>
    </row>
    <row r="74">
      <c r="D74" s="5"/>
    </row>
    <row r="75">
      <c r="D75" s="5"/>
    </row>
    <row r="76">
      <c r="D76" s="5"/>
    </row>
    <row r="77">
      <c r="D77" s="5"/>
    </row>
    <row r="78">
      <c r="D78" s="5"/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  <row r="1000">
      <c r="D1000" s="5"/>
    </row>
  </sheetData>
  <hyperlinks>
    <hyperlink r:id="rId1" ref="G1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21</v>
      </c>
      <c r="D2" s="2" t="s">
        <v>24</v>
      </c>
      <c r="E2" s="1">
        <v>1.0</v>
      </c>
      <c r="F2" s="1">
        <v>65.0</v>
      </c>
      <c r="G2" t="str">
        <f t="shared" ref="G2:G59" si="1">F2/2.423884514</f>
        <v>26.81645913</v>
      </c>
      <c r="H2" s="1">
        <v>369.0</v>
      </c>
      <c r="I2" s="1" t="s">
        <v>22</v>
      </c>
      <c r="L2" s="1">
        <v>128.466</v>
      </c>
      <c r="M2" s="1">
        <v>3.931</v>
      </c>
      <c r="N2" s="1">
        <v>204.659</v>
      </c>
      <c r="O2" s="1">
        <v>-90.623</v>
      </c>
      <c r="P2" s="1">
        <v>368.022</v>
      </c>
    </row>
    <row r="3">
      <c r="A3" s="4">
        <v>41936.0</v>
      </c>
      <c r="B3" s="1" t="s">
        <v>12</v>
      </c>
      <c r="C3" s="1" t="s">
        <v>21</v>
      </c>
      <c r="D3" s="2" t="s">
        <v>24</v>
      </c>
      <c r="E3" s="1">
        <v>2.0</v>
      </c>
      <c r="F3" s="1">
        <v>73.0</v>
      </c>
      <c r="G3" t="str">
        <f t="shared" si="1"/>
        <v>30.1169464</v>
      </c>
      <c r="H3" s="1">
        <v>370.0</v>
      </c>
      <c r="I3" t="str">
        <f>average(H2:H6)</f>
        <v>369.4</v>
      </c>
      <c r="L3" s="1">
        <v>135.684</v>
      </c>
      <c r="M3" s="1">
        <v>4.29</v>
      </c>
      <c r="N3" s="1">
        <v>201.136</v>
      </c>
      <c r="O3" s="1">
        <v>-90.776</v>
      </c>
      <c r="P3" s="1">
        <v>369.034</v>
      </c>
    </row>
    <row r="4">
      <c r="A4" s="4">
        <v>41936.0</v>
      </c>
      <c r="B4" s="1" t="s">
        <v>12</v>
      </c>
      <c r="C4" s="1" t="s">
        <v>21</v>
      </c>
      <c r="D4" s="2" t="s">
        <v>24</v>
      </c>
      <c r="E4" s="1">
        <v>3.0</v>
      </c>
      <c r="F4" s="1">
        <v>65.0</v>
      </c>
      <c r="G4" t="str">
        <f t="shared" si="1"/>
        <v>26.81645913</v>
      </c>
      <c r="H4" s="1">
        <v>369.0</v>
      </c>
      <c r="I4" s="1" t="s">
        <v>16</v>
      </c>
      <c r="L4" s="1">
        <v>82.494</v>
      </c>
      <c r="M4" s="1">
        <v>3.154</v>
      </c>
      <c r="N4" s="1">
        <v>192.036</v>
      </c>
      <c r="O4" s="1">
        <v>-90.934</v>
      </c>
      <c r="P4" s="1">
        <v>368.049</v>
      </c>
    </row>
    <row r="5">
      <c r="A5" s="4">
        <v>41936.0</v>
      </c>
      <c r="B5" s="1" t="s">
        <v>12</v>
      </c>
      <c r="C5" s="1" t="s">
        <v>21</v>
      </c>
      <c r="D5" s="2" t="s">
        <v>24</v>
      </c>
      <c r="E5" s="1">
        <v>4.0</v>
      </c>
      <c r="F5" s="1">
        <v>71.0</v>
      </c>
      <c r="G5" t="str">
        <f t="shared" si="1"/>
        <v>29.29182459</v>
      </c>
      <c r="H5" s="1">
        <v>369.0</v>
      </c>
      <c r="I5" t="str">
        <f>I3/152.4</f>
        <v>2.423884514</v>
      </c>
      <c r="L5" s="1">
        <v>111.416</v>
      </c>
      <c r="M5" s="1">
        <v>5.132</v>
      </c>
      <c r="N5" s="1">
        <v>206.764</v>
      </c>
      <c r="O5" s="1">
        <v>-91.09</v>
      </c>
      <c r="P5" s="1">
        <v>368.067</v>
      </c>
    </row>
    <row r="6">
      <c r="A6" s="4">
        <v>41936.0</v>
      </c>
      <c r="B6" s="1" t="s">
        <v>12</v>
      </c>
      <c r="C6" s="1" t="s">
        <v>21</v>
      </c>
      <c r="D6" s="2" t="s">
        <v>24</v>
      </c>
      <c r="E6" s="1">
        <v>5.0</v>
      </c>
      <c r="F6" s="1">
        <v>82.0</v>
      </c>
      <c r="G6" t="str">
        <f t="shared" si="1"/>
        <v>33.82999459</v>
      </c>
      <c r="H6" s="1">
        <v>370.0</v>
      </c>
      <c r="L6" s="1">
        <v>132.501</v>
      </c>
      <c r="M6" s="1">
        <v>2.0</v>
      </c>
      <c r="N6" s="1">
        <v>193.995</v>
      </c>
      <c r="O6" s="1">
        <v>-90.932</v>
      </c>
      <c r="P6" s="1">
        <v>369.049</v>
      </c>
    </row>
    <row r="7">
      <c r="A7" s="4">
        <v>41936.0</v>
      </c>
      <c r="B7" s="1" t="s">
        <v>12</v>
      </c>
      <c r="C7" s="1" t="s">
        <v>21</v>
      </c>
      <c r="D7" s="2" t="s">
        <v>24</v>
      </c>
      <c r="E7" s="1">
        <v>6.0</v>
      </c>
      <c r="F7" s="1">
        <v>51.0</v>
      </c>
      <c r="G7" t="str">
        <f t="shared" si="1"/>
        <v>21.04060639</v>
      </c>
      <c r="L7" s="1">
        <v>130.482</v>
      </c>
      <c r="M7" s="1">
        <v>94.964</v>
      </c>
      <c r="N7" s="1">
        <v>179.813</v>
      </c>
      <c r="O7" s="1">
        <v>-169.216</v>
      </c>
      <c r="P7" s="1">
        <v>64.133</v>
      </c>
    </row>
    <row r="8">
      <c r="A8" s="4">
        <v>41936.0</v>
      </c>
      <c r="B8" s="1" t="s">
        <v>12</v>
      </c>
      <c r="C8" s="1" t="s">
        <v>21</v>
      </c>
      <c r="D8" s="2" t="s">
        <v>24</v>
      </c>
      <c r="E8" s="1">
        <v>7.0</v>
      </c>
      <c r="F8" s="1">
        <v>55.0</v>
      </c>
      <c r="G8" t="str">
        <f t="shared" si="1"/>
        <v>22.69085003</v>
      </c>
      <c r="L8" s="1">
        <v>163.668</v>
      </c>
      <c r="M8" s="1">
        <v>101.622</v>
      </c>
      <c r="N8" s="1">
        <v>200.173</v>
      </c>
      <c r="O8" s="1">
        <v>132.166</v>
      </c>
      <c r="P8" s="1">
        <v>71.505</v>
      </c>
    </row>
    <row r="9">
      <c r="A9" s="4">
        <v>41936.0</v>
      </c>
      <c r="B9" s="1" t="s">
        <v>12</v>
      </c>
      <c r="C9" s="1" t="s">
        <v>21</v>
      </c>
      <c r="D9" s="2" t="s">
        <v>24</v>
      </c>
      <c r="E9" s="1">
        <v>8.0</v>
      </c>
      <c r="F9" s="1">
        <v>51.0</v>
      </c>
      <c r="G9" t="str">
        <f t="shared" si="1"/>
        <v>21.04060639</v>
      </c>
      <c r="L9" s="1">
        <v>173.724</v>
      </c>
      <c r="M9" s="1">
        <v>97.233</v>
      </c>
      <c r="N9" s="1">
        <v>217.281</v>
      </c>
      <c r="O9" s="1">
        <v>-172.763</v>
      </c>
      <c r="P9" s="1">
        <v>63.506</v>
      </c>
    </row>
    <row r="10">
      <c r="A10" s="4">
        <v>41936.0</v>
      </c>
      <c r="B10" s="1" t="s">
        <v>12</v>
      </c>
      <c r="C10" s="1" t="s">
        <v>21</v>
      </c>
      <c r="D10" s="2" t="s">
        <v>24</v>
      </c>
      <c r="E10" s="1">
        <v>9.0</v>
      </c>
      <c r="F10" s="1">
        <v>64.0</v>
      </c>
      <c r="G10" t="str">
        <f t="shared" si="1"/>
        <v>26.40389822</v>
      </c>
      <c r="L10" s="1">
        <v>148.929</v>
      </c>
      <c r="M10" s="1">
        <v>70.524</v>
      </c>
      <c r="N10" s="1">
        <v>214.971</v>
      </c>
      <c r="O10" s="1">
        <v>3.27</v>
      </c>
      <c r="P10" s="1">
        <v>70.114</v>
      </c>
    </row>
    <row r="11">
      <c r="A11" s="4">
        <v>41936.0</v>
      </c>
      <c r="B11" s="1" t="s">
        <v>12</v>
      </c>
      <c r="C11" s="1" t="s">
        <v>21</v>
      </c>
      <c r="D11" s="2" t="s">
        <v>24</v>
      </c>
      <c r="E11" s="1">
        <v>10.0</v>
      </c>
      <c r="F11" s="1">
        <v>57.0</v>
      </c>
      <c r="G11" t="str">
        <f t="shared" si="1"/>
        <v>23.51597185</v>
      </c>
      <c r="L11" s="1">
        <v>169.197</v>
      </c>
      <c r="M11" s="1">
        <v>115.056</v>
      </c>
      <c r="N11" s="1">
        <v>209.037</v>
      </c>
      <c r="O11" s="1">
        <v>-55.528</v>
      </c>
      <c r="P11" s="1">
        <v>81.271</v>
      </c>
    </row>
    <row r="12">
      <c r="A12" s="4">
        <v>41936.0</v>
      </c>
      <c r="B12" s="1" t="s">
        <v>12</v>
      </c>
      <c r="C12" s="1" t="s">
        <v>21</v>
      </c>
      <c r="D12" s="2" t="s">
        <v>24</v>
      </c>
      <c r="E12" s="1">
        <v>11.0</v>
      </c>
      <c r="F12" s="1">
        <v>64.0</v>
      </c>
      <c r="G12" t="str">
        <f t="shared" si="1"/>
        <v>26.40389822</v>
      </c>
      <c r="L12" s="1">
        <v>116.21</v>
      </c>
      <c r="M12" s="1">
        <v>59.942</v>
      </c>
      <c r="N12" s="1">
        <v>175.667</v>
      </c>
      <c r="O12" s="1">
        <v>-110.956</v>
      </c>
      <c r="P12" s="1">
        <v>50.329</v>
      </c>
    </row>
    <row r="13">
      <c r="A13" s="4">
        <v>41936.0</v>
      </c>
      <c r="B13" s="1" t="s">
        <v>12</v>
      </c>
      <c r="C13" s="1" t="s">
        <v>21</v>
      </c>
      <c r="D13" s="2" t="s">
        <v>24</v>
      </c>
      <c r="E13" s="1">
        <v>12.0</v>
      </c>
      <c r="F13" s="1">
        <v>51.0</v>
      </c>
      <c r="G13" t="str">
        <f t="shared" si="1"/>
        <v>21.04060639</v>
      </c>
      <c r="L13" s="1">
        <v>145.273</v>
      </c>
      <c r="M13" s="1">
        <v>104.532</v>
      </c>
      <c r="N13" s="1">
        <v>198.951</v>
      </c>
      <c r="O13" s="1">
        <v>27.512</v>
      </c>
      <c r="P13" s="1">
        <v>54.12</v>
      </c>
    </row>
    <row r="14">
      <c r="A14" s="4">
        <v>41936.0</v>
      </c>
      <c r="B14" s="1" t="s">
        <v>12</v>
      </c>
      <c r="C14" s="1" t="s">
        <v>21</v>
      </c>
      <c r="D14" s="2" t="s">
        <v>24</v>
      </c>
      <c r="E14" s="1">
        <v>13.0</v>
      </c>
      <c r="F14" s="1">
        <v>56.0</v>
      </c>
      <c r="G14" t="str">
        <f t="shared" si="1"/>
        <v>23.10341094</v>
      </c>
      <c r="L14" s="1">
        <v>123.626</v>
      </c>
      <c r="M14" s="1">
        <v>69.333</v>
      </c>
      <c r="N14" s="1">
        <v>168.836</v>
      </c>
      <c r="O14" s="1">
        <v>69.044</v>
      </c>
      <c r="P14" s="1">
        <v>50.329</v>
      </c>
    </row>
    <row r="15">
      <c r="A15" s="4">
        <v>41936.0</v>
      </c>
      <c r="B15" s="1" t="s">
        <v>12</v>
      </c>
      <c r="C15" s="1" t="s">
        <v>21</v>
      </c>
      <c r="D15" s="2" t="s">
        <v>24</v>
      </c>
      <c r="E15" s="1">
        <v>14.0</v>
      </c>
      <c r="F15" s="1">
        <v>61.0</v>
      </c>
      <c r="G15" t="str">
        <f t="shared" si="1"/>
        <v>25.16621549</v>
      </c>
      <c r="L15" s="1">
        <v>150.06</v>
      </c>
      <c r="M15" s="1">
        <v>90.329</v>
      </c>
      <c r="N15" s="1">
        <v>192.617</v>
      </c>
      <c r="O15" s="1">
        <v>-139.497</v>
      </c>
      <c r="P15" s="1">
        <v>63.127</v>
      </c>
    </row>
    <row r="16">
      <c r="A16" s="4">
        <v>41936.0</v>
      </c>
      <c r="B16" s="1" t="s">
        <v>12</v>
      </c>
      <c r="C16" s="1" t="s">
        <v>21</v>
      </c>
      <c r="D16" s="2" t="s">
        <v>24</v>
      </c>
      <c r="E16" s="1">
        <v>15.0</v>
      </c>
      <c r="F16" s="1">
        <v>50.0</v>
      </c>
      <c r="G16" t="str">
        <f t="shared" si="1"/>
        <v>20.62804548</v>
      </c>
      <c r="L16" s="1">
        <v>146.354</v>
      </c>
      <c r="M16" s="1">
        <v>63.333</v>
      </c>
      <c r="N16" s="1">
        <v>216.643</v>
      </c>
      <c r="O16" s="1">
        <v>1.023</v>
      </c>
      <c r="P16" s="1">
        <v>56.009</v>
      </c>
    </row>
    <row r="17">
      <c r="A17" s="4">
        <v>41936.0</v>
      </c>
      <c r="B17" s="1" t="s">
        <v>12</v>
      </c>
      <c r="C17" s="1" t="s">
        <v>21</v>
      </c>
      <c r="D17" s="2" t="s">
        <v>24</v>
      </c>
      <c r="E17" s="1">
        <v>16.0</v>
      </c>
      <c r="F17" s="1">
        <v>58.0</v>
      </c>
      <c r="G17" t="str">
        <f t="shared" si="1"/>
        <v>23.92853276</v>
      </c>
      <c r="L17" s="1">
        <v>96.219</v>
      </c>
      <c r="M17" s="1">
        <v>22.313</v>
      </c>
      <c r="N17" s="1">
        <v>177.647</v>
      </c>
      <c r="O17" s="1">
        <v>168.158</v>
      </c>
      <c r="P17" s="1">
        <v>63.348</v>
      </c>
    </row>
    <row r="18">
      <c r="A18" s="4">
        <v>41936.0</v>
      </c>
      <c r="B18" s="1" t="s">
        <v>12</v>
      </c>
      <c r="C18" s="1" t="s">
        <v>21</v>
      </c>
      <c r="D18" s="2" t="s">
        <v>24</v>
      </c>
      <c r="E18" s="1">
        <v>17.0</v>
      </c>
      <c r="F18" s="1">
        <v>60.0</v>
      </c>
      <c r="G18" t="str">
        <f t="shared" si="1"/>
        <v>24.75365458</v>
      </c>
      <c r="L18" s="1">
        <v>110.295</v>
      </c>
      <c r="M18" s="1">
        <v>46.0</v>
      </c>
      <c r="N18" s="1">
        <v>195.587</v>
      </c>
      <c r="O18" s="1">
        <v>92.291</v>
      </c>
      <c r="P18" s="1">
        <v>50.04</v>
      </c>
    </row>
    <row r="19">
      <c r="A19" s="4">
        <v>41936.0</v>
      </c>
      <c r="B19" s="1" t="s">
        <v>12</v>
      </c>
      <c r="C19" s="1" t="s">
        <v>21</v>
      </c>
      <c r="D19" s="2" t="s">
        <v>24</v>
      </c>
      <c r="E19" s="1">
        <v>18.0</v>
      </c>
      <c r="F19" s="1">
        <v>64.0</v>
      </c>
      <c r="G19" t="str">
        <f t="shared" si="1"/>
        <v>26.40389822</v>
      </c>
      <c r="L19" s="1">
        <v>123.244</v>
      </c>
      <c r="M19" s="1">
        <v>24.075</v>
      </c>
      <c r="N19" s="1">
        <v>224.468</v>
      </c>
      <c r="O19" s="1">
        <v>76.218</v>
      </c>
      <c r="P19" s="1">
        <v>54.571</v>
      </c>
    </row>
    <row r="20">
      <c r="A20" s="4">
        <v>41936.0</v>
      </c>
      <c r="B20" s="1" t="s">
        <v>12</v>
      </c>
      <c r="C20" s="1" t="s">
        <v>21</v>
      </c>
      <c r="D20" s="2" t="s">
        <v>24</v>
      </c>
      <c r="E20" s="1">
        <v>19.0</v>
      </c>
      <c r="F20" s="1">
        <v>63.0</v>
      </c>
      <c r="G20" t="str">
        <f t="shared" si="1"/>
        <v>25.99133731</v>
      </c>
      <c r="L20" s="1">
        <v>106.101</v>
      </c>
      <c r="M20" s="1">
        <v>4.722</v>
      </c>
      <c r="N20" s="1">
        <v>206.333</v>
      </c>
      <c r="O20" s="1">
        <v>175.236</v>
      </c>
      <c r="P20" s="1">
        <v>60.208</v>
      </c>
    </row>
    <row r="21">
      <c r="A21" s="4">
        <v>41936.0</v>
      </c>
      <c r="B21" s="1" t="s">
        <v>12</v>
      </c>
      <c r="C21" s="1" t="s">
        <v>21</v>
      </c>
      <c r="D21" s="2" t="s">
        <v>24</v>
      </c>
      <c r="E21" s="1">
        <v>20.0</v>
      </c>
      <c r="F21" s="1">
        <v>60.0</v>
      </c>
      <c r="G21" t="str">
        <f t="shared" si="1"/>
        <v>24.75365458</v>
      </c>
      <c r="L21" s="1">
        <v>142.95</v>
      </c>
      <c r="M21" s="1">
        <v>118.696</v>
      </c>
      <c r="N21" s="1">
        <v>196.571</v>
      </c>
      <c r="O21" s="1">
        <v>-134.17</v>
      </c>
      <c r="P21" s="1">
        <v>48.795</v>
      </c>
    </row>
    <row r="22">
      <c r="A22" s="4">
        <v>41936.0</v>
      </c>
      <c r="B22" s="1" t="s">
        <v>12</v>
      </c>
      <c r="C22" s="1" t="s">
        <v>21</v>
      </c>
      <c r="D22" s="2" t="s">
        <v>24</v>
      </c>
      <c r="E22" s="1">
        <v>21.0</v>
      </c>
      <c r="F22" s="1">
        <v>45.0</v>
      </c>
      <c r="G22" t="str">
        <f t="shared" si="1"/>
        <v>18.56524093</v>
      </c>
      <c r="L22" s="1">
        <v>131.541</v>
      </c>
      <c r="M22" s="1">
        <v>100.96</v>
      </c>
      <c r="N22" s="1">
        <v>169.667</v>
      </c>
      <c r="O22" s="1">
        <v>155.225</v>
      </c>
      <c r="P22" s="1">
        <v>57.271</v>
      </c>
    </row>
    <row r="23">
      <c r="A23" s="4">
        <v>41936.0</v>
      </c>
      <c r="B23" s="1" t="s">
        <v>12</v>
      </c>
      <c r="C23" s="1" t="s">
        <v>21</v>
      </c>
      <c r="D23" s="2" t="s">
        <v>24</v>
      </c>
      <c r="E23" s="1">
        <v>22.0</v>
      </c>
      <c r="F23" s="1">
        <v>63.0</v>
      </c>
      <c r="G23" t="str">
        <f t="shared" si="1"/>
        <v>25.99133731</v>
      </c>
      <c r="L23" s="1">
        <v>156.376</v>
      </c>
      <c r="M23" s="1">
        <v>106.286</v>
      </c>
      <c r="N23" s="1">
        <v>186.671</v>
      </c>
      <c r="O23" s="1">
        <v>-76.201</v>
      </c>
      <c r="P23" s="1">
        <v>58.694</v>
      </c>
    </row>
    <row r="24">
      <c r="A24" s="4">
        <v>41936.0</v>
      </c>
      <c r="B24" s="1" t="s">
        <v>12</v>
      </c>
      <c r="C24" s="1" t="s">
        <v>21</v>
      </c>
      <c r="D24" s="2" t="s">
        <v>24</v>
      </c>
      <c r="E24" s="1">
        <v>23.0</v>
      </c>
      <c r="F24" s="1">
        <v>72.0</v>
      </c>
      <c r="G24" t="str">
        <f t="shared" si="1"/>
        <v>29.7043855</v>
      </c>
      <c r="L24" s="1">
        <v>143.045</v>
      </c>
      <c r="M24" s="1">
        <v>79.744</v>
      </c>
      <c r="N24" s="1">
        <v>211.333</v>
      </c>
      <c r="O24" s="1">
        <v>-172.648</v>
      </c>
      <c r="P24" s="1">
        <v>62.514</v>
      </c>
    </row>
    <row r="25">
      <c r="A25" s="4">
        <v>41936.0</v>
      </c>
      <c r="B25" s="1" t="s">
        <v>12</v>
      </c>
      <c r="C25" s="1" t="s">
        <v>21</v>
      </c>
      <c r="D25" s="2" t="s">
        <v>24</v>
      </c>
      <c r="E25" s="1">
        <v>24.0</v>
      </c>
      <c r="F25" s="1">
        <v>42.0</v>
      </c>
      <c r="G25" t="str">
        <f t="shared" si="1"/>
        <v>17.32755821</v>
      </c>
      <c r="L25" s="1">
        <v>140.132</v>
      </c>
      <c r="M25" s="1">
        <v>40.501</v>
      </c>
      <c r="N25" s="1">
        <v>191.291</v>
      </c>
      <c r="O25" s="1">
        <v>161.274</v>
      </c>
      <c r="P25" s="1">
        <v>62.298</v>
      </c>
    </row>
    <row r="26">
      <c r="A26" s="4">
        <v>41936.0</v>
      </c>
      <c r="B26" s="1" t="s">
        <v>12</v>
      </c>
      <c r="C26" s="1" t="s">
        <v>21</v>
      </c>
      <c r="D26" s="2" t="s">
        <v>24</v>
      </c>
      <c r="E26" s="1">
        <v>25.0</v>
      </c>
      <c r="F26" s="1">
        <v>67.0</v>
      </c>
      <c r="G26" t="str">
        <f t="shared" si="1"/>
        <v>27.64158095</v>
      </c>
      <c r="L26" s="1">
        <v>133.91</v>
      </c>
      <c r="M26" s="1">
        <v>109.656</v>
      </c>
      <c r="N26" s="1">
        <v>163.915</v>
      </c>
      <c r="O26" s="1">
        <v>-43.636</v>
      </c>
      <c r="P26" s="1">
        <v>59.414</v>
      </c>
    </row>
    <row r="27">
      <c r="A27" s="4">
        <v>41936.0</v>
      </c>
      <c r="B27" s="1" t="s">
        <v>12</v>
      </c>
      <c r="C27" s="1" t="s">
        <v>21</v>
      </c>
      <c r="D27" s="2" t="s">
        <v>24</v>
      </c>
      <c r="E27" s="1">
        <v>26.0</v>
      </c>
      <c r="F27" s="1">
        <v>55.0</v>
      </c>
      <c r="G27" t="str">
        <f t="shared" si="1"/>
        <v>22.69085003</v>
      </c>
      <c r="L27" s="1">
        <v>148.438</v>
      </c>
      <c r="M27" s="1">
        <v>69.455</v>
      </c>
      <c r="N27" s="1">
        <v>212.682</v>
      </c>
      <c r="O27" s="1">
        <v>-97.765</v>
      </c>
      <c r="P27" s="1">
        <v>44.407</v>
      </c>
    </row>
    <row r="28">
      <c r="A28" s="4">
        <v>41936.0</v>
      </c>
      <c r="B28" s="1" t="s">
        <v>12</v>
      </c>
      <c r="C28" s="1" t="s">
        <v>21</v>
      </c>
      <c r="D28" s="2" t="s">
        <v>24</v>
      </c>
      <c r="E28" s="1">
        <v>27.0</v>
      </c>
      <c r="F28" s="1">
        <v>79.0</v>
      </c>
      <c r="G28" t="str">
        <f t="shared" si="1"/>
        <v>32.59231186</v>
      </c>
      <c r="L28" s="1">
        <v>150.302</v>
      </c>
      <c r="M28" s="1">
        <v>120.978</v>
      </c>
      <c r="N28" s="1">
        <v>188.452</v>
      </c>
      <c r="O28" s="1">
        <v>60.141</v>
      </c>
      <c r="P28" s="1">
        <v>62.266</v>
      </c>
    </row>
    <row r="29">
      <c r="A29" s="4">
        <v>41936.0</v>
      </c>
      <c r="B29" s="1" t="s">
        <v>12</v>
      </c>
      <c r="C29" s="1" t="s">
        <v>21</v>
      </c>
      <c r="D29" s="2" t="s">
        <v>24</v>
      </c>
      <c r="E29" s="1">
        <v>28.0</v>
      </c>
      <c r="F29" s="1">
        <v>74.0</v>
      </c>
      <c r="G29" t="str">
        <f t="shared" si="1"/>
        <v>30.52950731</v>
      </c>
      <c r="L29" s="1">
        <v>145.588</v>
      </c>
      <c r="M29" s="1">
        <v>50.493</v>
      </c>
      <c r="N29" s="1">
        <v>207.922</v>
      </c>
      <c r="O29" s="1">
        <v>-48.434</v>
      </c>
      <c r="P29" s="1">
        <v>70.838</v>
      </c>
    </row>
    <row r="30">
      <c r="A30" s="4">
        <v>41936.0</v>
      </c>
      <c r="B30" s="1" t="s">
        <v>12</v>
      </c>
      <c r="C30" s="1" t="s">
        <v>21</v>
      </c>
      <c r="D30" s="2" t="s">
        <v>24</v>
      </c>
      <c r="E30" s="1">
        <v>29.0</v>
      </c>
      <c r="F30" s="1">
        <v>53.0</v>
      </c>
      <c r="G30" t="str">
        <f t="shared" si="1"/>
        <v>21.86572821</v>
      </c>
      <c r="L30" s="1">
        <v>165.846</v>
      </c>
      <c r="M30" s="1">
        <v>81.716</v>
      </c>
      <c r="N30" s="1">
        <v>224.333</v>
      </c>
      <c r="O30" s="1">
        <v>-70.253</v>
      </c>
      <c r="P30" s="1">
        <v>41.437</v>
      </c>
    </row>
    <row r="31">
      <c r="A31" s="4">
        <v>41936.0</v>
      </c>
      <c r="B31" s="1" t="s">
        <v>12</v>
      </c>
      <c r="C31" s="1" t="s">
        <v>21</v>
      </c>
      <c r="D31" s="2" t="s">
        <v>24</v>
      </c>
      <c r="E31" s="1">
        <v>30.0</v>
      </c>
      <c r="F31" s="1">
        <v>51.0</v>
      </c>
      <c r="G31" t="str">
        <f t="shared" si="1"/>
        <v>21.04060639</v>
      </c>
      <c r="L31" s="1">
        <v>151.45</v>
      </c>
      <c r="M31" s="1">
        <v>91.697</v>
      </c>
      <c r="N31" s="1">
        <v>218.364</v>
      </c>
      <c r="O31" s="1">
        <v>-95.194</v>
      </c>
      <c r="P31" s="1">
        <v>66.272</v>
      </c>
    </row>
    <row r="32">
      <c r="A32" s="4">
        <v>41936.0</v>
      </c>
      <c r="B32" s="1" t="s">
        <v>12</v>
      </c>
      <c r="C32" s="1" t="s">
        <v>21</v>
      </c>
      <c r="D32" s="2" t="s">
        <v>24</v>
      </c>
      <c r="E32" s="1">
        <v>31.0</v>
      </c>
      <c r="F32" s="1">
        <v>43.0</v>
      </c>
      <c r="G32" t="str">
        <f t="shared" si="1"/>
        <v>17.74011912</v>
      </c>
      <c r="L32" s="1">
        <v>125.995</v>
      </c>
      <c r="M32" s="1">
        <v>84.139</v>
      </c>
      <c r="N32" s="1">
        <v>168.991</v>
      </c>
      <c r="O32" s="1">
        <v>49.514</v>
      </c>
      <c r="P32" s="1">
        <v>53.907</v>
      </c>
    </row>
    <row r="33">
      <c r="A33" s="4">
        <v>41936.0</v>
      </c>
      <c r="B33" s="1" t="s">
        <v>12</v>
      </c>
      <c r="C33" s="1" t="s">
        <v>21</v>
      </c>
      <c r="D33" s="2" t="s">
        <v>24</v>
      </c>
      <c r="E33" s="1">
        <v>32.0</v>
      </c>
      <c r="F33" s="1">
        <v>94.0</v>
      </c>
      <c r="G33" t="str">
        <f t="shared" si="1"/>
        <v>38.78072551</v>
      </c>
      <c r="L33" s="1">
        <v>129.627</v>
      </c>
      <c r="M33" s="1">
        <v>56.281</v>
      </c>
      <c r="N33" s="1">
        <v>180.354</v>
      </c>
      <c r="O33" s="1">
        <v>60.803</v>
      </c>
      <c r="P33" s="1">
        <v>77.897</v>
      </c>
    </row>
    <row r="34">
      <c r="A34" s="4">
        <v>41936.0</v>
      </c>
      <c r="B34" s="1" t="s">
        <v>12</v>
      </c>
      <c r="C34" s="1" t="s">
        <v>21</v>
      </c>
      <c r="D34" s="2" t="s">
        <v>24</v>
      </c>
      <c r="E34" s="1">
        <v>33.0</v>
      </c>
      <c r="F34" s="1">
        <v>68.0</v>
      </c>
      <c r="G34" t="str">
        <f t="shared" si="1"/>
        <v>28.05414186</v>
      </c>
      <c r="L34" s="1">
        <v>114.885</v>
      </c>
      <c r="M34" s="1">
        <v>47.838</v>
      </c>
      <c r="N34" s="1">
        <v>185.943</v>
      </c>
      <c r="O34" s="1">
        <v>163.301</v>
      </c>
      <c r="P34" s="1">
        <v>73.082</v>
      </c>
    </row>
    <row r="35">
      <c r="A35" s="4">
        <v>41936.0</v>
      </c>
      <c r="B35" s="1" t="s">
        <v>12</v>
      </c>
      <c r="C35" s="1" t="s">
        <v>21</v>
      </c>
      <c r="D35" s="2" t="s">
        <v>24</v>
      </c>
      <c r="E35" s="1">
        <v>34.0</v>
      </c>
      <c r="F35" s="1">
        <v>51.0</v>
      </c>
      <c r="G35" t="str">
        <f t="shared" si="1"/>
        <v>21.04060639</v>
      </c>
      <c r="L35" s="1">
        <v>181.086</v>
      </c>
      <c r="M35" s="1">
        <v>119.699</v>
      </c>
      <c r="N35" s="1">
        <v>241.228</v>
      </c>
      <c r="O35" s="1">
        <v>103.241</v>
      </c>
      <c r="P35" s="1">
        <v>52.393</v>
      </c>
    </row>
    <row r="36">
      <c r="A36" s="4">
        <v>41936.0</v>
      </c>
      <c r="B36" s="1" t="s">
        <v>12</v>
      </c>
      <c r="C36" s="1" t="s">
        <v>21</v>
      </c>
      <c r="D36" s="2" t="s">
        <v>24</v>
      </c>
      <c r="E36" s="1">
        <v>35.0</v>
      </c>
      <c r="F36" s="1">
        <v>50.0</v>
      </c>
      <c r="G36" t="str">
        <f t="shared" si="1"/>
        <v>20.62804548</v>
      </c>
      <c r="L36" s="1">
        <v>147.831</v>
      </c>
      <c r="M36" s="1">
        <v>92.4</v>
      </c>
      <c r="N36" s="1">
        <v>199.56</v>
      </c>
      <c r="O36" s="1">
        <v>-23.499</v>
      </c>
      <c r="P36" s="1">
        <v>50.16</v>
      </c>
    </row>
    <row r="37">
      <c r="A37" s="4">
        <v>41936.0</v>
      </c>
      <c r="B37" s="1" t="s">
        <v>12</v>
      </c>
      <c r="C37" s="1" t="s">
        <v>21</v>
      </c>
      <c r="D37" s="2" t="s">
        <v>24</v>
      </c>
      <c r="E37" s="1">
        <v>36.0</v>
      </c>
      <c r="F37" s="1">
        <v>54.0</v>
      </c>
      <c r="G37" t="str">
        <f t="shared" si="1"/>
        <v>22.27828912</v>
      </c>
      <c r="L37" s="1">
        <v>131.342</v>
      </c>
      <c r="M37" s="1">
        <v>84.568</v>
      </c>
      <c r="N37" s="1">
        <v>177.041</v>
      </c>
      <c r="O37" s="1">
        <v>155.898</v>
      </c>
      <c r="P37" s="1">
        <v>41.629</v>
      </c>
    </row>
    <row r="38">
      <c r="A38" s="4">
        <v>41936.0</v>
      </c>
      <c r="B38" s="1" t="s">
        <v>12</v>
      </c>
      <c r="C38" s="1" t="s">
        <v>21</v>
      </c>
      <c r="D38" s="2" t="s">
        <v>24</v>
      </c>
      <c r="E38" s="1">
        <v>37.0</v>
      </c>
      <c r="F38" s="1">
        <v>46.0</v>
      </c>
      <c r="G38" t="str">
        <f t="shared" si="1"/>
        <v>18.97780184</v>
      </c>
      <c r="L38" s="1">
        <v>119.893</v>
      </c>
      <c r="M38" s="1">
        <v>21.139</v>
      </c>
      <c r="N38" s="1">
        <v>212.613</v>
      </c>
      <c r="O38" s="1">
        <v>-8.043</v>
      </c>
      <c r="P38" s="1">
        <v>92.914</v>
      </c>
    </row>
    <row r="39">
      <c r="A39" s="4">
        <v>41936.0</v>
      </c>
      <c r="B39" s="1" t="s">
        <v>12</v>
      </c>
      <c r="C39" s="1" t="s">
        <v>21</v>
      </c>
      <c r="D39" s="2" t="s">
        <v>24</v>
      </c>
      <c r="E39" s="1">
        <v>38.0</v>
      </c>
      <c r="F39" s="1">
        <v>41.0</v>
      </c>
      <c r="G39" t="str">
        <f t="shared" si="1"/>
        <v>16.9149973</v>
      </c>
      <c r="L39" s="1">
        <v>142.617</v>
      </c>
      <c r="M39" s="1">
        <v>51.373</v>
      </c>
      <c r="N39" s="1">
        <v>217.532</v>
      </c>
      <c r="O39" s="1">
        <v>3.417</v>
      </c>
      <c r="P39" s="1">
        <v>67.119</v>
      </c>
    </row>
    <row r="40">
      <c r="A40" s="4">
        <v>41936.0</v>
      </c>
      <c r="B40" s="1" t="s">
        <v>12</v>
      </c>
      <c r="C40" s="1" t="s">
        <v>21</v>
      </c>
      <c r="D40" s="2" t="s">
        <v>24</v>
      </c>
      <c r="E40" s="1">
        <v>39.0</v>
      </c>
      <c r="F40" s="1">
        <v>46.0</v>
      </c>
      <c r="G40" t="str">
        <f t="shared" si="1"/>
        <v>18.97780184</v>
      </c>
      <c r="L40" s="1">
        <v>139.547</v>
      </c>
      <c r="M40" s="1">
        <v>70.213</v>
      </c>
      <c r="N40" s="1">
        <v>191.333</v>
      </c>
      <c r="O40" s="1">
        <v>-126.87</v>
      </c>
      <c r="P40" s="1">
        <v>50.0</v>
      </c>
    </row>
    <row r="41">
      <c r="A41" s="4">
        <v>41936.0</v>
      </c>
      <c r="B41" s="1" t="s">
        <v>12</v>
      </c>
      <c r="C41" s="1" t="s">
        <v>21</v>
      </c>
      <c r="D41" s="2" t="s">
        <v>24</v>
      </c>
      <c r="E41" s="1">
        <v>40.0</v>
      </c>
      <c r="F41" s="1">
        <v>68.0</v>
      </c>
      <c r="G41" t="str">
        <f t="shared" si="1"/>
        <v>28.05414186</v>
      </c>
      <c r="L41" s="1">
        <v>131.899</v>
      </c>
      <c r="M41" s="1">
        <v>102.156</v>
      </c>
      <c r="N41" s="1">
        <v>196.333</v>
      </c>
      <c r="O41" s="1">
        <v>45.0</v>
      </c>
      <c r="P41" s="1">
        <v>49.497</v>
      </c>
    </row>
    <row r="42">
      <c r="A42" s="4">
        <v>41936.0</v>
      </c>
      <c r="B42" s="1" t="s">
        <v>12</v>
      </c>
      <c r="C42" s="1" t="s">
        <v>21</v>
      </c>
      <c r="D42" s="2" t="s">
        <v>24</v>
      </c>
      <c r="E42" s="1">
        <v>41.0</v>
      </c>
      <c r="F42" s="1">
        <v>54.0</v>
      </c>
      <c r="G42" t="str">
        <f t="shared" si="1"/>
        <v>22.27828912</v>
      </c>
      <c r="L42" s="1">
        <v>125.0</v>
      </c>
      <c r="M42" s="1">
        <v>60.333</v>
      </c>
      <c r="N42" s="1">
        <v>184.0</v>
      </c>
      <c r="O42" s="1">
        <v>0.0</v>
      </c>
      <c r="P42" s="1">
        <v>53.0</v>
      </c>
    </row>
    <row r="43">
      <c r="A43" s="4">
        <v>41936.0</v>
      </c>
      <c r="B43" s="1" t="s">
        <v>12</v>
      </c>
      <c r="C43" s="1" t="s">
        <v>21</v>
      </c>
      <c r="D43" s="2" t="s">
        <v>24</v>
      </c>
      <c r="E43" s="1">
        <v>42.0</v>
      </c>
      <c r="F43" s="1">
        <v>49.0</v>
      </c>
      <c r="G43" t="str">
        <f t="shared" si="1"/>
        <v>20.21548457</v>
      </c>
      <c r="L43" s="1">
        <v>132.978</v>
      </c>
      <c r="M43" s="1">
        <v>77.333</v>
      </c>
      <c r="N43" s="1">
        <v>176.7</v>
      </c>
      <c r="O43" s="1">
        <v>-51.34</v>
      </c>
      <c r="P43" s="1">
        <v>44.822</v>
      </c>
    </row>
    <row r="44">
      <c r="A44" s="4">
        <v>41936.0</v>
      </c>
      <c r="B44" s="1" t="s">
        <v>12</v>
      </c>
      <c r="C44" s="1" t="s">
        <v>21</v>
      </c>
      <c r="D44" s="2" t="s">
        <v>24</v>
      </c>
      <c r="E44" s="1">
        <v>43.0</v>
      </c>
      <c r="F44" s="1">
        <v>71.0</v>
      </c>
      <c r="G44" t="str">
        <f t="shared" si="1"/>
        <v>29.29182459</v>
      </c>
      <c r="L44" s="1">
        <v>196.366</v>
      </c>
      <c r="M44" s="1">
        <v>133.333</v>
      </c>
      <c r="N44" s="1">
        <v>220.283</v>
      </c>
      <c r="O44" s="1">
        <v>148.299</v>
      </c>
      <c r="P44" s="1">
        <v>39.962</v>
      </c>
    </row>
    <row r="45">
      <c r="A45" s="4">
        <v>41936.0</v>
      </c>
      <c r="B45" s="1" t="s">
        <v>12</v>
      </c>
      <c r="C45" s="1" t="s">
        <v>21</v>
      </c>
      <c r="D45" s="2" t="s">
        <v>24</v>
      </c>
      <c r="E45" s="1">
        <v>44.0</v>
      </c>
      <c r="F45" s="1">
        <v>47.0</v>
      </c>
      <c r="G45" t="str">
        <f t="shared" si="1"/>
        <v>19.39036275</v>
      </c>
      <c r="L45" s="1">
        <v>129.069</v>
      </c>
      <c r="M45" s="1">
        <v>99.499</v>
      </c>
      <c r="N45" s="1">
        <v>181.0</v>
      </c>
      <c r="O45" s="1">
        <v>-152.301</v>
      </c>
      <c r="P45" s="1">
        <v>45.177</v>
      </c>
    </row>
    <row r="46">
      <c r="A46" s="4">
        <v>41936.0</v>
      </c>
      <c r="B46" s="1" t="s">
        <v>12</v>
      </c>
      <c r="C46" s="1" t="s">
        <v>21</v>
      </c>
      <c r="D46" s="2" t="s">
        <v>24</v>
      </c>
      <c r="E46" s="1">
        <v>45.0</v>
      </c>
      <c r="F46" s="1">
        <v>62.0</v>
      </c>
      <c r="G46" t="str">
        <f t="shared" si="1"/>
        <v>25.5787764</v>
      </c>
      <c r="L46" s="1">
        <v>156.687</v>
      </c>
      <c r="M46" s="1">
        <v>110.365</v>
      </c>
      <c r="N46" s="1">
        <v>214.23</v>
      </c>
      <c r="O46" s="1">
        <v>11.976</v>
      </c>
      <c r="P46" s="1">
        <v>67.469</v>
      </c>
    </row>
    <row r="47">
      <c r="A47" s="4">
        <v>41936.0</v>
      </c>
      <c r="B47" s="1" t="s">
        <v>12</v>
      </c>
      <c r="C47" s="1" t="s">
        <v>21</v>
      </c>
      <c r="D47" s="2" t="s">
        <v>24</v>
      </c>
      <c r="E47" s="1">
        <v>46.0</v>
      </c>
      <c r="F47" s="1">
        <v>71.0</v>
      </c>
      <c r="G47" t="str">
        <f t="shared" si="1"/>
        <v>29.29182459</v>
      </c>
      <c r="L47" s="1">
        <v>111.612</v>
      </c>
      <c r="M47" s="1">
        <v>71.586</v>
      </c>
      <c r="N47" s="1">
        <v>154.614</v>
      </c>
      <c r="O47" s="1">
        <v>107.418</v>
      </c>
      <c r="P47" s="1">
        <v>53.451</v>
      </c>
    </row>
    <row r="48">
      <c r="A48" s="4">
        <v>41936.0</v>
      </c>
      <c r="B48" s="1" t="s">
        <v>12</v>
      </c>
      <c r="C48" s="1" t="s">
        <v>21</v>
      </c>
      <c r="D48" s="2" t="s">
        <v>24</v>
      </c>
      <c r="E48" s="1">
        <v>47.0</v>
      </c>
      <c r="F48" s="1">
        <v>51.0</v>
      </c>
      <c r="G48" t="str">
        <f t="shared" si="1"/>
        <v>21.04060639</v>
      </c>
      <c r="L48" s="1">
        <v>110.231</v>
      </c>
      <c r="M48" s="1">
        <v>68.889</v>
      </c>
      <c r="N48" s="1">
        <v>148.75</v>
      </c>
      <c r="O48" s="1">
        <v>112.249</v>
      </c>
      <c r="P48" s="1">
        <v>47.539</v>
      </c>
    </row>
    <row r="49">
      <c r="A49" s="4">
        <v>41936.0</v>
      </c>
      <c r="B49" s="1" t="s">
        <v>12</v>
      </c>
      <c r="C49" s="1" t="s">
        <v>21</v>
      </c>
      <c r="D49" s="2" t="s">
        <v>24</v>
      </c>
      <c r="E49" s="1">
        <v>48.0</v>
      </c>
      <c r="F49" s="1">
        <v>70.0</v>
      </c>
      <c r="G49" t="str">
        <f t="shared" si="1"/>
        <v>28.87926368</v>
      </c>
      <c r="L49" s="1">
        <v>123.767</v>
      </c>
      <c r="M49" s="1">
        <v>47.0</v>
      </c>
      <c r="N49" s="1">
        <v>177.591</v>
      </c>
      <c r="O49" s="1">
        <v>-62.7</v>
      </c>
      <c r="P49" s="1">
        <v>69.771</v>
      </c>
    </row>
    <row r="50">
      <c r="A50" s="4">
        <v>41936.0</v>
      </c>
      <c r="B50" s="1" t="s">
        <v>12</v>
      </c>
      <c r="C50" s="1" t="s">
        <v>21</v>
      </c>
      <c r="D50" s="2" t="s">
        <v>24</v>
      </c>
      <c r="E50" s="1">
        <v>49.0</v>
      </c>
      <c r="F50" s="1">
        <v>61.0</v>
      </c>
      <c r="G50" t="str">
        <f t="shared" si="1"/>
        <v>25.16621549</v>
      </c>
      <c r="L50" s="1">
        <v>120.272</v>
      </c>
      <c r="M50" s="1">
        <v>83.159</v>
      </c>
      <c r="N50" s="1">
        <v>154.333</v>
      </c>
      <c r="O50" s="1">
        <v>94.97</v>
      </c>
      <c r="P50" s="1">
        <v>46.174</v>
      </c>
    </row>
    <row r="51">
      <c r="A51" s="4">
        <v>41936.0</v>
      </c>
      <c r="B51" s="1" t="s">
        <v>12</v>
      </c>
      <c r="C51" s="1" t="s">
        <v>21</v>
      </c>
      <c r="D51" s="2" t="s">
        <v>24</v>
      </c>
      <c r="E51" s="1">
        <v>50.0</v>
      </c>
      <c r="F51" s="1">
        <v>56.0</v>
      </c>
      <c r="G51" t="str">
        <f t="shared" si="1"/>
        <v>23.10341094</v>
      </c>
      <c r="L51" s="1">
        <v>134.116</v>
      </c>
      <c r="M51" s="1">
        <v>72.27</v>
      </c>
      <c r="N51" s="1">
        <v>183.352</v>
      </c>
      <c r="O51" s="1">
        <v>-146.31</v>
      </c>
      <c r="P51" s="1">
        <v>61.294</v>
      </c>
    </row>
    <row r="52">
      <c r="A52" s="4">
        <v>41936.0</v>
      </c>
      <c r="B52" s="1" t="s">
        <v>12</v>
      </c>
      <c r="C52" s="1" t="s">
        <v>21</v>
      </c>
      <c r="D52" s="2" t="s">
        <v>24</v>
      </c>
      <c r="E52" s="1">
        <v>51.0</v>
      </c>
      <c r="F52" s="1">
        <v>65.0</v>
      </c>
      <c r="G52" t="str">
        <f t="shared" si="1"/>
        <v>26.81645913</v>
      </c>
      <c r="L52" s="1">
        <v>109.598</v>
      </c>
      <c r="M52" s="1">
        <v>51.34</v>
      </c>
      <c r="N52" s="1">
        <v>159.739</v>
      </c>
      <c r="O52" s="1">
        <v>-70.787</v>
      </c>
      <c r="P52" s="1">
        <v>69.893</v>
      </c>
    </row>
    <row r="53">
      <c r="A53" s="4">
        <v>41936.0</v>
      </c>
      <c r="B53" s="1" t="s">
        <v>12</v>
      </c>
      <c r="C53" s="1" t="s">
        <v>21</v>
      </c>
      <c r="D53" s="2" t="s">
        <v>24</v>
      </c>
      <c r="E53" s="1">
        <v>52.0</v>
      </c>
      <c r="F53" s="1">
        <v>67.0</v>
      </c>
      <c r="G53" t="str">
        <f t="shared" si="1"/>
        <v>27.64158095</v>
      </c>
      <c r="L53" s="1">
        <v>120.039</v>
      </c>
      <c r="M53" s="1">
        <v>90.89</v>
      </c>
      <c r="N53" s="1">
        <v>186.0</v>
      </c>
      <c r="O53" s="1">
        <v>141.52</v>
      </c>
      <c r="P53" s="1">
        <v>49.82</v>
      </c>
    </row>
    <row r="54">
      <c r="A54" s="4">
        <v>41936.0</v>
      </c>
      <c r="B54" s="1" t="s">
        <v>12</v>
      </c>
      <c r="C54" s="1" t="s">
        <v>21</v>
      </c>
      <c r="D54" s="2" t="s">
        <v>24</v>
      </c>
      <c r="E54" s="1">
        <v>53.0</v>
      </c>
      <c r="F54" s="1">
        <v>74.0</v>
      </c>
      <c r="G54" t="str">
        <f t="shared" si="1"/>
        <v>30.52950731</v>
      </c>
      <c r="L54" s="1">
        <v>124.627</v>
      </c>
      <c r="M54" s="1">
        <v>31.333</v>
      </c>
      <c r="N54" s="1">
        <v>210.12</v>
      </c>
      <c r="O54" s="1">
        <v>112.109</v>
      </c>
      <c r="P54" s="1">
        <v>69.08</v>
      </c>
    </row>
    <row r="55">
      <c r="A55" s="4">
        <v>41936.0</v>
      </c>
      <c r="B55" s="1" t="s">
        <v>12</v>
      </c>
      <c r="C55" s="1" t="s">
        <v>21</v>
      </c>
      <c r="D55" s="2" t="s">
        <v>24</v>
      </c>
      <c r="E55" s="1">
        <v>54.0</v>
      </c>
      <c r="F55" s="1">
        <v>68.0</v>
      </c>
      <c r="G55" t="str">
        <f t="shared" si="1"/>
        <v>28.05414186</v>
      </c>
      <c r="L55" s="1">
        <v>159.69</v>
      </c>
      <c r="M55" s="1">
        <v>93.333</v>
      </c>
      <c r="N55" s="1">
        <v>215.45</v>
      </c>
      <c r="O55" s="1">
        <v>19.335</v>
      </c>
      <c r="P55" s="1">
        <v>60.407</v>
      </c>
    </row>
    <row r="56">
      <c r="A56" s="4">
        <v>41936.0</v>
      </c>
      <c r="B56" s="1" t="s">
        <v>12</v>
      </c>
      <c r="C56" s="1" t="s">
        <v>21</v>
      </c>
      <c r="D56" s="2" t="s">
        <v>24</v>
      </c>
      <c r="E56" s="1">
        <v>55.0</v>
      </c>
      <c r="F56" s="1">
        <v>80.0</v>
      </c>
      <c r="G56" t="str">
        <f t="shared" si="1"/>
        <v>33.00487277</v>
      </c>
      <c r="L56" s="1">
        <v>113.998</v>
      </c>
      <c r="M56" s="1">
        <v>79.046</v>
      </c>
      <c r="N56" s="1">
        <v>161.067</v>
      </c>
      <c r="O56" s="1">
        <v>138.715</v>
      </c>
      <c r="P56" s="1">
        <v>54.562</v>
      </c>
    </row>
    <row r="57">
      <c r="A57" s="4">
        <v>41936.0</v>
      </c>
      <c r="B57" s="1" t="s">
        <v>12</v>
      </c>
      <c r="C57" s="1" t="s">
        <v>21</v>
      </c>
      <c r="D57" s="2" t="s">
        <v>24</v>
      </c>
      <c r="E57" s="1">
        <v>56.0</v>
      </c>
      <c r="F57" s="1">
        <v>60.0</v>
      </c>
      <c r="G57" t="str">
        <f t="shared" si="1"/>
        <v>24.75365458</v>
      </c>
      <c r="L57" s="1">
        <v>148.115</v>
      </c>
      <c r="M57" s="1">
        <v>91.35</v>
      </c>
      <c r="N57" s="1">
        <v>219.605</v>
      </c>
      <c r="O57" s="1">
        <v>78.341</v>
      </c>
      <c r="P57" s="1">
        <v>64.327</v>
      </c>
    </row>
    <row r="58">
      <c r="A58" s="4">
        <v>41936.0</v>
      </c>
      <c r="B58" s="1" t="s">
        <v>12</v>
      </c>
      <c r="C58" s="1" t="s">
        <v>21</v>
      </c>
      <c r="D58" s="2" t="s">
        <v>24</v>
      </c>
      <c r="E58" s="1">
        <v>57.0</v>
      </c>
      <c r="F58" s="1">
        <v>44.0</v>
      </c>
      <c r="G58" t="str">
        <f t="shared" si="1"/>
        <v>18.15268002</v>
      </c>
      <c r="L58" s="1">
        <v>128.224</v>
      </c>
      <c r="M58" s="1">
        <v>84.667</v>
      </c>
      <c r="N58" s="1">
        <v>196.05</v>
      </c>
      <c r="O58" s="1">
        <v>63.048</v>
      </c>
      <c r="P58" s="1">
        <v>66.189</v>
      </c>
    </row>
    <row r="59">
      <c r="A59" s="4">
        <v>41936.0</v>
      </c>
      <c r="B59" s="1" t="s">
        <v>12</v>
      </c>
      <c r="C59" s="1" t="s">
        <v>21</v>
      </c>
      <c r="D59" s="2" t="s">
        <v>24</v>
      </c>
      <c r="E59" s="1">
        <v>58.0</v>
      </c>
      <c r="F59" s="1">
        <v>51.0</v>
      </c>
      <c r="G59" t="str">
        <f t="shared" si="1"/>
        <v>21.04060639</v>
      </c>
      <c r="L59" s="1">
        <v>157.609</v>
      </c>
      <c r="M59" s="1">
        <v>68.986</v>
      </c>
      <c r="N59" s="1">
        <v>216.843</v>
      </c>
      <c r="O59" s="1">
        <v>153.083</v>
      </c>
      <c r="P59" s="1">
        <v>72.897</v>
      </c>
    </row>
    <row r="60">
      <c r="A60" s="4"/>
      <c r="B60" s="1"/>
      <c r="C60" s="1"/>
      <c r="D60" s="2"/>
      <c r="E60" s="1"/>
      <c r="L60" s="1">
        <v>129.712</v>
      </c>
      <c r="M60" s="1">
        <v>69.654</v>
      </c>
      <c r="N60" s="1">
        <v>175.624</v>
      </c>
      <c r="O60" s="1">
        <v>-100.305</v>
      </c>
      <c r="P60" s="1">
        <v>67.082</v>
      </c>
    </row>
    <row r="61">
      <c r="A61" s="4"/>
      <c r="B61" s="1"/>
      <c r="C61" s="1"/>
      <c r="D61" s="2"/>
      <c r="E61" s="1"/>
      <c r="L61" s="1">
        <v>152.734</v>
      </c>
      <c r="M61" s="1">
        <v>120.214</v>
      </c>
      <c r="N61" s="1">
        <v>224.817</v>
      </c>
      <c r="O61" s="1">
        <v>-80.538</v>
      </c>
      <c r="P61" s="1">
        <v>79.076</v>
      </c>
    </row>
    <row r="62">
      <c r="A62" s="4"/>
      <c r="B62" s="1"/>
      <c r="C62" s="1"/>
      <c r="D62" s="2"/>
      <c r="E62" s="1"/>
      <c r="L62" s="1">
        <v>158.475</v>
      </c>
      <c r="M62" s="1">
        <v>112.145</v>
      </c>
      <c r="N62" s="1">
        <v>207.353</v>
      </c>
      <c r="O62" s="1">
        <v>32.619</v>
      </c>
      <c r="P62" s="1">
        <v>59.363</v>
      </c>
    </row>
    <row r="63">
      <c r="A63" s="4"/>
      <c r="B63" s="1"/>
      <c r="C63" s="1"/>
      <c r="D63" s="2"/>
      <c r="E63" s="1"/>
      <c r="L63" s="1">
        <v>112.873</v>
      </c>
      <c r="M63" s="1">
        <v>65.496</v>
      </c>
      <c r="N63" s="1">
        <v>185.729</v>
      </c>
      <c r="O63" s="1">
        <v>172.057</v>
      </c>
      <c r="P63" s="1">
        <v>43.417</v>
      </c>
    </row>
    <row r="64">
      <c r="A64" s="4"/>
      <c r="B64" s="1"/>
      <c r="C64" s="1"/>
      <c r="D64" s="2"/>
      <c r="E64" s="1"/>
      <c r="L64" s="1">
        <v>131.039</v>
      </c>
      <c r="M64" s="1">
        <v>72.667</v>
      </c>
      <c r="N64" s="1">
        <v>180.709</v>
      </c>
      <c r="O64" s="1">
        <v>66.501</v>
      </c>
      <c r="P64" s="1">
        <v>50.16</v>
      </c>
    </row>
    <row r="65">
      <c r="D65" s="5"/>
    </row>
    <row r="66">
      <c r="D66" s="5"/>
    </row>
    <row r="67">
      <c r="D67" s="5"/>
    </row>
    <row r="68">
      <c r="D68" s="5"/>
    </row>
    <row r="69">
      <c r="D69" s="5"/>
    </row>
    <row r="70">
      <c r="D70" s="5"/>
    </row>
    <row r="71">
      <c r="D71" s="5"/>
    </row>
    <row r="72">
      <c r="D72" s="5"/>
    </row>
    <row r="73">
      <c r="D73" s="5"/>
    </row>
    <row r="74">
      <c r="D74" s="5"/>
    </row>
    <row r="75">
      <c r="D75" s="5"/>
    </row>
    <row r="76">
      <c r="D76" s="5"/>
    </row>
    <row r="77">
      <c r="D77" s="5"/>
    </row>
    <row r="78">
      <c r="D78" s="5"/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</sheetData>
  <hyperlinks>
    <hyperlink r:id="rId1" ref="G1"/>
  </hyperlin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17</v>
      </c>
      <c r="D2" s="2" t="s">
        <v>23</v>
      </c>
      <c r="E2" s="1">
        <v>1.0</v>
      </c>
      <c r="F2" s="1">
        <v>70.0</v>
      </c>
      <c r="G2" t="str">
        <f t="shared" ref="G2:G61" si="1">F2/2.334645669</f>
        <v>29.9831366</v>
      </c>
      <c r="H2" s="1">
        <v>356.0</v>
      </c>
      <c r="I2" s="1" t="s">
        <v>22</v>
      </c>
      <c r="L2" s="1">
        <v>39.826</v>
      </c>
      <c r="M2" s="1">
        <v>1.311</v>
      </c>
      <c r="N2" s="1">
        <v>188.506</v>
      </c>
      <c r="O2" s="1">
        <v>-90.161</v>
      </c>
      <c r="P2" s="1">
        <v>355.001</v>
      </c>
    </row>
    <row r="3">
      <c r="A3" s="4">
        <v>41936.0</v>
      </c>
      <c r="B3" s="1" t="s">
        <v>12</v>
      </c>
      <c r="C3" s="1" t="s">
        <v>17</v>
      </c>
      <c r="D3" s="2" t="s">
        <v>23</v>
      </c>
      <c r="E3" s="1">
        <v>2.0</v>
      </c>
      <c r="F3" s="1">
        <v>69.0</v>
      </c>
      <c r="G3" t="str">
        <f t="shared" si="1"/>
        <v>29.55480607</v>
      </c>
      <c r="H3" s="1">
        <v>355.0</v>
      </c>
      <c r="I3" t="str">
        <f>average(H2:H6)</f>
        <v>355.8</v>
      </c>
      <c r="L3" s="1">
        <v>77.838</v>
      </c>
      <c r="M3" s="1">
        <v>2.691</v>
      </c>
      <c r="N3" s="1">
        <v>188.765</v>
      </c>
      <c r="O3" s="1">
        <v>-90.162</v>
      </c>
      <c r="P3" s="1">
        <v>354.001</v>
      </c>
    </row>
    <row r="4">
      <c r="A4" s="4">
        <v>41936.0</v>
      </c>
      <c r="B4" s="1" t="s">
        <v>12</v>
      </c>
      <c r="C4" s="1" t="s">
        <v>17</v>
      </c>
      <c r="D4" s="2" t="s">
        <v>23</v>
      </c>
      <c r="E4" s="1">
        <v>3.0</v>
      </c>
      <c r="F4" s="1">
        <v>59.0</v>
      </c>
      <c r="G4" t="str">
        <f t="shared" si="1"/>
        <v>25.27150085</v>
      </c>
      <c r="H4" s="1">
        <v>355.0</v>
      </c>
      <c r="I4" s="1" t="s">
        <v>16</v>
      </c>
      <c r="L4" s="1">
        <v>77.243</v>
      </c>
      <c r="M4" s="1">
        <v>2.692</v>
      </c>
      <c r="N4" s="1">
        <v>188.75</v>
      </c>
      <c r="O4" s="1">
        <v>-90.162</v>
      </c>
      <c r="P4" s="1">
        <v>354.001</v>
      </c>
    </row>
    <row r="5">
      <c r="A5" s="4">
        <v>41936.0</v>
      </c>
      <c r="B5" s="1" t="s">
        <v>12</v>
      </c>
      <c r="C5" s="1" t="s">
        <v>17</v>
      </c>
      <c r="D5" s="2" t="s">
        <v>23</v>
      </c>
      <c r="E5" s="1">
        <v>4.0</v>
      </c>
      <c r="F5" s="1">
        <v>54.0</v>
      </c>
      <c r="G5" t="str">
        <f t="shared" si="1"/>
        <v>23.12984823</v>
      </c>
      <c r="H5" s="1">
        <v>356.0</v>
      </c>
      <c r="I5" t="str">
        <f>I3/152.4</f>
        <v>2.334645669</v>
      </c>
      <c r="L5" s="1">
        <v>41.952</v>
      </c>
      <c r="M5" s="1">
        <v>1.333</v>
      </c>
      <c r="N5" s="1">
        <v>191.333</v>
      </c>
      <c r="O5" s="1">
        <v>-90.0</v>
      </c>
      <c r="P5" s="1">
        <v>355.0</v>
      </c>
    </row>
    <row r="6">
      <c r="A6" s="4">
        <v>41936.0</v>
      </c>
      <c r="B6" s="1" t="s">
        <v>12</v>
      </c>
      <c r="C6" s="1" t="s">
        <v>17</v>
      </c>
      <c r="D6" s="2" t="s">
        <v>23</v>
      </c>
      <c r="E6" s="1">
        <v>5.0</v>
      </c>
      <c r="F6" s="1">
        <v>57.0</v>
      </c>
      <c r="G6" t="str">
        <f t="shared" si="1"/>
        <v>24.4148398</v>
      </c>
      <c r="H6" s="1">
        <v>357.0</v>
      </c>
      <c r="L6" s="1">
        <v>140.176</v>
      </c>
      <c r="M6" s="1">
        <v>9.662</v>
      </c>
      <c r="N6" s="1">
        <v>212.161</v>
      </c>
      <c r="O6" s="1">
        <v>-90.161</v>
      </c>
      <c r="P6" s="1">
        <v>356.001</v>
      </c>
    </row>
    <row r="7">
      <c r="A7" s="4">
        <v>41936.0</v>
      </c>
      <c r="B7" s="1" t="s">
        <v>12</v>
      </c>
      <c r="C7" s="1" t="s">
        <v>17</v>
      </c>
      <c r="D7" s="2" t="s">
        <v>23</v>
      </c>
      <c r="E7" s="1">
        <v>6.0</v>
      </c>
      <c r="F7" s="1">
        <v>42.0</v>
      </c>
      <c r="G7" t="str">
        <f t="shared" si="1"/>
        <v>17.98988196</v>
      </c>
      <c r="L7" s="1">
        <v>145.347</v>
      </c>
      <c r="M7" s="1">
        <v>90.833</v>
      </c>
      <c r="N7" s="1">
        <v>197.847</v>
      </c>
      <c r="O7" s="1">
        <v>100.823</v>
      </c>
      <c r="P7" s="1">
        <v>69.231</v>
      </c>
    </row>
    <row r="8">
      <c r="A8" s="4">
        <v>41936.0</v>
      </c>
      <c r="B8" s="1" t="s">
        <v>12</v>
      </c>
      <c r="C8" s="1" t="s">
        <v>17</v>
      </c>
      <c r="D8" s="2" t="s">
        <v>23</v>
      </c>
      <c r="E8" s="1">
        <v>7.0</v>
      </c>
      <c r="F8" s="1">
        <v>57.0</v>
      </c>
      <c r="G8" t="str">
        <f t="shared" si="1"/>
        <v>24.4148398</v>
      </c>
      <c r="L8" s="1">
        <v>96.796</v>
      </c>
      <c r="M8" s="1">
        <v>27.137</v>
      </c>
      <c r="N8" s="1">
        <v>178.137</v>
      </c>
      <c r="O8" s="1">
        <v>-48.576</v>
      </c>
      <c r="P8" s="1">
        <v>68.015</v>
      </c>
    </row>
    <row r="9">
      <c r="A9" s="4">
        <v>41936.0</v>
      </c>
      <c r="B9" s="1" t="s">
        <v>12</v>
      </c>
      <c r="C9" s="1" t="s">
        <v>17</v>
      </c>
      <c r="D9" s="2" t="s">
        <v>23</v>
      </c>
      <c r="E9" s="1">
        <v>8.0</v>
      </c>
      <c r="F9" s="1">
        <v>81.0</v>
      </c>
      <c r="G9" t="str">
        <f t="shared" si="1"/>
        <v>34.69477235</v>
      </c>
      <c r="L9" s="1">
        <v>123.995</v>
      </c>
      <c r="M9" s="1">
        <v>86.333</v>
      </c>
      <c r="N9" s="1">
        <v>165.616</v>
      </c>
      <c r="O9" s="1">
        <v>-26.565</v>
      </c>
      <c r="P9" s="1">
        <v>58.138</v>
      </c>
    </row>
    <row r="10">
      <c r="A10" s="4">
        <v>41936.0</v>
      </c>
      <c r="B10" s="1" t="s">
        <v>12</v>
      </c>
      <c r="C10" s="1" t="s">
        <v>17</v>
      </c>
      <c r="D10" s="2" t="s">
        <v>23</v>
      </c>
      <c r="E10" s="1">
        <v>9.0</v>
      </c>
      <c r="F10" s="1">
        <v>51.0</v>
      </c>
      <c r="G10" t="str">
        <f t="shared" si="1"/>
        <v>21.84485666</v>
      </c>
      <c r="L10" s="1">
        <v>118.378</v>
      </c>
      <c r="M10" s="1">
        <v>69.0</v>
      </c>
      <c r="N10" s="1">
        <v>176.604</v>
      </c>
      <c r="O10" s="1">
        <v>-176.76</v>
      </c>
      <c r="P10" s="1">
        <v>53.085</v>
      </c>
    </row>
    <row r="11">
      <c r="A11" s="4">
        <v>41936.0</v>
      </c>
      <c r="B11" s="1" t="s">
        <v>12</v>
      </c>
      <c r="C11" s="1" t="s">
        <v>17</v>
      </c>
      <c r="D11" s="2" t="s">
        <v>23</v>
      </c>
      <c r="E11" s="1">
        <v>10.0</v>
      </c>
      <c r="F11" s="1">
        <v>57.0</v>
      </c>
      <c r="G11" t="str">
        <f t="shared" si="1"/>
        <v>24.4148398</v>
      </c>
      <c r="L11" s="1">
        <v>159.834</v>
      </c>
      <c r="M11" s="1">
        <v>118.233</v>
      </c>
      <c r="N11" s="1">
        <v>190.521</v>
      </c>
      <c r="O11" s="1">
        <v>98.276</v>
      </c>
      <c r="P11" s="1">
        <v>55.579</v>
      </c>
    </row>
    <row r="12">
      <c r="A12" s="4">
        <v>41936.0</v>
      </c>
      <c r="B12" s="1" t="s">
        <v>12</v>
      </c>
      <c r="C12" s="1" t="s">
        <v>17</v>
      </c>
      <c r="D12" s="2" t="s">
        <v>23</v>
      </c>
      <c r="E12" s="1">
        <v>11.0</v>
      </c>
      <c r="F12" s="1">
        <v>61.0</v>
      </c>
      <c r="G12" t="str">
        <f t="shared" si="1"/>
        <v>26.12816189</v>
      </c>
      <c r="L12" s="1">
        <v>161.608</v>
      </c>
      <c r="M12" s="1">
        <v>105.372</v>
      </c>
      <c r="N12" s="1">
        <v>230.672</v>
      </c>
      <c r="O12" s="1">
        <v>52.001</v>
      </c>
      <c r="P12" s="1">
        <v>40.608</v>
      </c>
    </row>
    <row r="13">
      <c r="A13" s="4">
        <v>41936.0</v>
      </c>
      <c r="B13" s="1" t="s">
        <v>12</v>
      </c>
      <c r="C13" s="1" t="s">
        <v>17</v>
      </c>
      <c r="D13" s="2" t="s">
        <v>23</v>
      </c>
      <c r="E13" s="1">
        <v>12.0</v>
      </c>
      <c r="F13" s="1">
        <v>53.0</v>
      </c>
      <c r="G13" t="str">
        <f t="shared" si="1"/>
        <v>22.70151771</v>
      </c>
      <c r="L13" s="1">
        <v>130.73</v>
      </c>
      <c r="M13" s="1">
        <v>54.958</v>
      </c>
      <c r="N13" s="1">
        <v>183.769</v>
      </c>
      <c r="O13" s="1">
        <v>103.536</v>
      </c>
      <c r="P13" s="1">
        <v>55.543</v>
      </c>
    </row>
    <row r="14">
      <c r="A14" s="4">
        <v>41936.0</v>
      </c>
      <c r="B14" s="1" t="s">
        <v>12</v>
      </c>
      <c r="C14" s="1" t="s">
        <v>17</v>
      </c>
      <c r="D14" s="2" t="s">
        <v>23</v>
      </c>
      <c r="E14" s="1">
        <v>13.0</v>
      </c>
      <c r="F14" s="1">
        <v>58.0</v>
      </c>
      <c r="G14" t="str">
        <f t="shared" si="1"/>
        <v>24.84317032</v>
      </c>
      <c r="L14" s="1">
        <v>119.381</v>
      </c>
      <c r="M14" s="1">
        <v>79.469</v>
      </c>
      <c r="N14" s="1">
        <v>174.307</v>
      </c>
      <c r="O14" s="1">
        <v>-12.995</v>
      </c>
      <c r="P14" s="1">
        <v>80.05</v>
      </c>
    </row>
    <row r="15">
      <c r="A15" s="4">
        <v>41936.0</v>
      </c>
      <c r="B15" s="1" t="s">
        <v>12</v>
      </c>
      <c r="C15" s="1" t="s">
        <v>17</v>
      </c>
      <c r="D15" s="2" t="s">
        <v>23</v>
      </c>
      <c r="E15" s="1">
        <v>14.0</v>
      </c>
      <c r="F15" s="1">
        <v>51.0</v>
      </c>
      <c r="G15" t="str">
        <f t="shared" si="1"/>
        <v>21.84485666</v>
      </c>
      <c r="L15" s="1">
        <v>105.407</v>
      </c>
      <c r="M15" s="1">
        <v>45.0</v>
      </c>
      <c r="N15" s="1">
        <v>128.652</v>
      </c>
      <c r="O15" s="1">
        <v>32.735</v>
      </c>
      <c r="P15" s="1">
        <v>49.93</v>
      </c>
    </row>
    <row r="16">
      <c r="A16" s="4">
        <v>41936.0</v>
      </c>
      <c r="B16" s="1" t="s">
        <v>12</v>
      </c>
      <c r="C16" s="1" t="s">
        <v>17</v>
      </c>
      <c r="D16" s="2" t="s">
        <v>23</v>
      </c>
      <c r="E16" s="1">
        <v>15.0</v>
      </c>
      <c r="F16" s="1">
        <v>70.0</v>
      </c>
      <c r="G16" t="str">
        <f t="shared" si="1"/>
        <v>29.9831366</v>
      </c>
      <c r="L16" s="1">
        <v>162.787</v>
      </c>
      <c r="M16" s="1">
        <v>137.156</v>
      </c>
      <c r="N16" s="1">
        <v>216.0</v>
      </c>
      <c r="O16" s="1">
        <v>148.861</v>
      </c>
      <c r="P16" s="1">
        <v>56.08</v>
      </c>
    </row>
    <row r="17">
      <c r="A17" s="4">
        <v>41936.0</v>
      </c>
      <c r="B17" s="1" t="s">
        <v>12</v>
      </c>
      <c r="C17" s="1" t="s">
        <v>17</v>
      </c>
      <c r="D17" s="2" t="s">
        <v>23</v>
      </c>
      <c r="E17" s="1">
        <v>16.0</v>
      </c>
      <c r="F17" s="1">
        <v>58.0</v>
      </c>
      <c r="G17" t="str">
        <f t="shared" si="1"/>
        <v>24.84317032</v>
      </c>
      <c r="L17" s="1">
        <v>123.501</v>
      </c>
      <c r="M17" s="1">
        <v>38.831</v>
      </c>
      <c r="N17" s="1">
        <v>196.058</v>
      </c>
      <c r="O17" s="1">
        <v>40.292</v>
      </c>
      <c r="P17" s="1">
        <v>60.308</v>
      </c>
    </row>
    <row r="18">
      <c r="A18" s="4">
        <v>41936.0</v>
      </c>
      <c r="B18" s="1" t="s">
        <v>12</v>
      </c>
      <c r="C18" s="1" t="s">
        <v>17</v>
      </c>
      <c r="D18" s="2" t="s">
        <v>23</v>
      </c>
      <c r="E18" s="1">
        <v>17.0</v>
      </c>
      <c r="F18" s="1">
        <v>53.0</v>
      </c>
      <c r="G18" t="str">
        <f t="shared" si="1"/>
        <v>22.70151771</v>
      </c>
      <c r="L18" s="1">
        <v>132.338</v>
      </c>
      <c r="M18" s="1">
        <v>76.46</v>
      </c>
      <c r="N18" s="1">
        <v>196.099</v>
      </c>
      <c r="O18" s="1">
        <v>-23.629</v>
      </c>
      <c r="P18" s="1">
        <v>52.393</v>
      </c>
    </row>
    <row r="19">
      <c r="A19" s="4">
        <v>41936.0</v>
      </c>
      <c r="B19" s="1" t="s">
        <v>12</v>
      </c>
      <c r="C19" s="1" t="s">
        <v>17</v>
      </c>
      <c r="D19" s="2" t="s">
        <v>23</v>
      </c>
      <c r="E19" s="1">
        <v>18.0</v>
      </c>
      <c r="F19" s="1">
        <v>49.0</v>
      </c>
      <c r="G19" t="str">
        <f t="shared" si="1"/>
        <v>20.98819562</v>
      </c>
      <c r="L19" s="1">
        <v>123.654</v>
      </c>
      <c r="M19" s="1">
        <v>56.963</v>
      </c>
      <c r="N19" s="1">
        <v>178.749</v>
      </c>
      <c r="O19" s="1">
        <v>-135.0</v>
      </c>
      <c r="P19" s="1">
        <v>56.569</v>
      </c>
    </row>
    <row r="20">
      <c r="A20" s="4">
        <v>41936.0</v>
      </c>
      <c r="B20" s="1" t="s">
        <v>12</v>
      </c>
      <c r="C20" s="1" t="s">
        <v>17</v>
      </c>
      <c r="D20" s="2" t="s">
        <v>23</v>
      </c>
      <c r="E20" s="1">
        <v>19.0</v>
      </c>
      <c r="F20" s="1">
        <v>54.0</v>
      </c>
      <c r="G20" t="str">
        <f t="shared" si="1"/>
        <v>23.12984823</v>
      </c>
      <c r="L20" s="1">
        <v>130.475</v>
      </c>
      <c r="M20" s="1">
        <v>79.587</v>
      </c>
      <c r="N20" s="1">
        <v>182.728</v>
      </c>
      <c r="O20" s="1">
        <v>139.028</v>
      </c>
      <c r="P20" s="1">
        <v>50.329</v>
      </c>
    </row>
    <row r="21">
      <c r="A21" s="4">
        <v>41936.0</v>
      </c>
      <c r="B21" s="1" t="s">
        <v>12</v>
      </c>
      <c r="C21" s="1" t="s">
        <v>17</v>
      </c>
      <c r="D21" s="2" t="s">
        <v>23</v>
      </c>
      <c r="E21" s="1">
        <v>20.0</v>
      </c>
      <c r="F21" s="1">
        <v>61.0</v>
      </c>
      <c r="G21" t="str">
        <f t="shared" si="1"/>
        <v>26.12816189</v>
      </c>
      <c r="L21" s="1">
        <v>85.917</v>
      </c>
      <c r="M21" s="1">
        <v>27.079</v>
      </c>
      <c r="N21" s="1">
        <v>117.813</v>
      </c>
      <c r="O21" s="1">
        <v>-47.337</v>
      </c>
      <c r="P21" s="1">
        <v>69.354</v>
      </c>
    </row>
    <row r="22">
      <c r="A22" s="4">
        <v>41936.0</v>
      </c>
      <c r="B22" s="1" t="s">
        <v>12</v>
      </c>
      <c r="C22" s="1" t="s">
        <v>17</v>
      </c>
      <c r="D22" s="2" t="s">
        <v>23</v>
      </c>
      <c r="E22" s="1">
        <v>21.0</v>
      </c>
      <c r="F22" s="1">
        <v>47.0</v>
      </c>
      <c r="G22" t="str">
        <f t="shared" si="1"/>
        <v>20.13153457</v>
      </c>
      <c r="L22" s="1">
        <v>176.854</v>
      </c>
      <c r="M22" s="1">
        <v>132.441</v>
      </c>
      <c r="N22" s="1">
        <v>230.865</v>
      </c>
      <c r="O22" s="1">
        <v>121.477</v>
      </c>
      <c r="P22" s="1">
        <v>57.454</v>
      </c>
    </row>
    <row r="23">
      <c r="A23" s="4">
        <v>41936.0</v>
      </c>
      <c r="B23" s="1" t="s">
        <v>12</v>
      </c>
      <c r="C23" s="1" t="s">
        <v>17</v>
      </c>
      <c r="D23" s="2" t="s">
        <v>23</v>
      </c>
      <c r="E23" s="1">
        <v>22.0</v>
      </c>
      <c r="F23" s="1">
        <v>59.0</v>
      </c>
      <c r="G23" t="str">
        <f t="shared" si="1"/>
        <v>25.27150085</v>
      </c>
      <c r="L23" s="1">
        <v>159.327</v>
      </c>
      <c r="M23" s="1">
        <v>85.0</v>
      </c>
      <c r="N23" s="1">
        <v>211.852</v>
      </c>
      <c r="O23" s="1">
        <v>78.906</v>
      </c>
      <c r="P23" s="1">
        <v>51.971</v>
      </c>
    </row>
    <row r="24">
      <c r="A24" s="4">
        <v>41936.0</v>
      </c>
      <c r="B24" s="1" t="s">
        <v>12</v>
      </c>
      <c r="C24" s="1" t="s">
        <v>17</v>
      </c>
      <c r="D24" s="2" t="s">
        <v>23</v>
      </c>
      <c r="E24" s="1">
        <v>23.0</v>
      </c>
      <c r="F24" s="1">
        <v>53.0</v>
      </c>
      <c r="G24" t="str">
        <f t="shared" si="1"/>
        <v>22.70151771</v>
      </c>
      <c r="L24" s="1">
        <v>154.529</v>
      </c>
      <c r="M24" s="1">
        <v>78.167</v>
      </c>
      <c r="N24" s="1">
        <v>226.528</v>
      </c>
      <c r="O24" s="1">
        <v>-4.764</v>
      </c>
      <c r="P24" s="1">
        <v>48.166</v>
      </c>
    </row>
    <row r="25">
      <c r="A25" s="4">
        <v>41936.0</v>
      </c>
      <c r="B25" s="1" t="s">
        <v>12</v>
      </c>
      <c r="C25" s="1" t="s">
        <v>17</v>
      </c>
      <c r="D25" s="2" t="s">
        <v>23</v>
      </c>
      <c r="E25" s="1">
        <v>24.0</v>
      </c>
      <c r="F25" s="1">
        <v>53.0</v>
      </c>
      <c r="G25" t="str">
        <f t="shared" si="1"/>
        <v>22.70151771</v>
      </c>
      <c r="L25" s="1">
        <v>168.692</v>
      </c>
      <c r="M25" s="1">
        <v>121.269</v>
      </c>
      <c r="N25" s="1">
        <v>206.926</v>
      </c>
      <c r="O25" s="1">
        <v>38.157</v>
      </c>
      <c r="P25" s="1">
        <v>53.413</v>
      </c>
    </row>
    <row r="26">
      <c r="A26" s="4">
        <v>41936.0</v>
      </c>
      <c r="B26" s="1" t="s">
        <v>12</v>
      </c>
      <c r="C26" s="1" t="s">
        <v>17</v>
      </c>
      <c r="D26" s="2" t="s">
        <v>23</v>
      </c>
      <c r="E26" s="1">
        <v>25.0</v>
      </c>
      <c r="F26" s="1">
        <v>59.0</v>
      </c>
      <c r="G26" t="str">
        <f t="shared" si="1"/>
        <v>25.27150085</v>
      </c>
      <c r="L26" s="1">
        <v>172.152</v>
      </c>
      <c r="M26" s="1">
        <v>106.6</v>
      </c>
      <c r="N26" s="1">
        <v>216.25</v>
      </c>
      <c r="O26" s="1">
        <v>2.862</v>
      </c>
      <c r="P26" s="1">
        <v>60.075</v>
      </c>
    </row>
    <row r="27">
      <c r="A27" s="4">
        <v>41936.0</v>
      </c>
      <c r="B27" s="1" t="s">
        <v>12</v>
      </c>
      <c r="C27" s="1" t="s">
        <v>17</v>
      </c>
      <c r="D27" s="2" t="s">
        <v>23</v>
      </c>
      <c r="E27" s="1">
        <v>26.0</v>
      </c>
      <c r="F27" s="1">
        <v>65.0</v>
      </c>
      <c r="G27" t="str">
        <f t="shared" si="1"/>
        <v>27.84148398</v>
      </c>
      <c r="L27" s="1">
        <v>141.269</v>
      </c>
      <c r="M27" s="1">
        <v>95.626</v>
      </c>
      <c r="N27" s="1">
        <v>193.919</v>
      </c>
      <c r="O27" s="1">
        <v>101.31</v>
      </c>
      <c r="P27" s="1">
        <v>45.891</v>
      </c>
    </row>
    <row r="28">
      <c r="A28" s="4">
        <v>41936.0</v>
      </c>
      <c r="B28" s="1" t="s">
        <v>12</v>
      </c>
      <c r="C28" s="1" t="s">
        <v>17</v>
      </c>
      <c r="D28" s="2" t="s">
        <v>23</v>
      </c>
      <c r="E28" s="1">
        <v>27.0</v>
      </c>
      <c r="F28" s="1">
        <v>52.0</v>
      </c>
      <c r="G28" t="str">
        <f t="shared" si="1"/>
        <v>22.27318719</v>
      </c>
      <c r="L28" s="1">
        <v>126.953</v>
      </c>
      <c r="M28" s="1">
        <v>81.802</v>
      </c>
      <c r="N28" s="1">
        <v>199.34</v>
      </c>
      <c r="O28" s="1">
        <v>45.0</v>
      </c>
      <c r="P28" s="1">
        <v>57.983</v>
      </c>
    </row>
    <row r="29">
      <c r="A29" s="4">
        <v>41936.0</v>
      </c>
      <c r="B29" s="1" t="s">
        <v>12</v>
      </c>
      <c r="C29" s="1" t="s">
        <v>17</v>
      </c>
      <c r="D29" s="2" t="s">
        <v>23</v>
      </c>
      <c r="E29" s="1">
        <v>28.0</v>
      </c>
      <c r="F29" s="1">
        <v>85.0</v>
      </c>
      <c r="G29" t="str">
        <f t="shared" si="1"/>
        <v>36.40809444</v>
      </c>
      <c r="L29" s="1">
        <v>127.745</v>
      </c>
      <c r="M29" s="1">
        <v>78.551</v>
      </c>
      <c r="N29" s="1">
        <v>187.0</v>
      </c>
      <c r="O29" s="1">
        <v>-69.829</v>
      </c>
      <c r="P29" s="1">
        <v>52.202</v>
      </c>
    </row>
    <row r="30">
      <c r="A30" s="4">
        <v>41936.0</v>
      </c>
      <c r="B30" s="1" t="s">
        <v>12</v>
      </c>
      <c r="C30" s="1" t="s">
        <v>17</v>
      </c>
      <c r="D30" s="2" t="s">
        <v>23</v>
      </c>
      <c r="E30" s="1">
        <v>29.0</v>
      </c>
      <c r="F30" s="1">
        <v>69.0</v>
      </c>
      <c r="G30" t="str">
        <f t="shared" si="1"/>
        <v>29.55480607</v>
      </c>
      <c r="L30" s="1">
        <v>102.782</v>
      </c>
      <c r="M30" s="1">
        <v>73.578</v>
      </c>
      <c r="N30" s="1">
        <v>174.0</v>
      </c>
      <c r="O30" s="1">
        <v>28.523</v>
      </c>
      <c r="P30" s="1">
        <v>52.355</v>
      </c>
    </row>
    <row r="31">
      <c r="A31" s="4">
        <v>41936.0</v>
      </c>
      <c r="B31" s="1" t="s">
        <v>12</v>
      </c>
      <c r="C31" s="1" t="s">
        <v>17</v>
      </c>
      <c r="D31" s="2" t="s">
        <v>23</v>
      </c>
      <c r="E31" s="1">
        <v>30.0</v>
      </c>
      <c r="F31" s="1">
        <v>60.0</v>
      </c>
      <c r="G31" t="str">
        <f t="shared" si="1"/>
        <v>25.69983137</v>
      </c>
      <c r="L31" s="1">
        <v>140.096</v>
      </c>
      <c r="M31" s="1">
        <v>95.548</v>
      </c>
      <c r="N31" s="1">
        <v>199.667</v>
      </c>
      <c r="O31" s="1">
        <v>63.435</v>
      </c>
      <c r="P31" s="1">
        <v>58.138</v>
      </c>
    </row>
    <row r="32">
      <c r="A32" s="4">
        <v>41936.0</v>
      </c>
      <c r="B32" s="1" t="s">
        <v>12</v>
      </c>
      <c r="C32" s="1" t="s">
        <v>17</v>
      </c>
      <c r="D32" s="2" t="s">
        <v>23</v>
      </c>
      <c r="E32" s="1">
        <v>31.0</v>
      </c>
      <c r="F32" s="1">
        <v>62.0</v>
      </c>
      <c r="G32" t="str">
        <f t="shared" si="1"/>
        <v>26.55649241</v>
      </c>
      <c r="L32" s="1">
        <v>88.09</v>
      </c>
      <c r="M32" s="1">
        <v>35.685</v>
      </c>
      <c r="N32" s="1">
        <v>137.333</v>
      </c>
      <c r="O32" s="1">
        <v>-170.981</v>
      </c>
      <c r="P32" s="1">
        <v>63.789</v>
      </c>
    </row>
    <row r="33">
      <c r="A33" s="4">
        <v>41936.0</v>
      </c>
      <c r="B33" s="1" t="s">
        <v>12</v>
      </c>
      <c r="C33" s="1" t="s">
        <v>17</v>
      </c>
      <c r="D33" s="2" t="s">
        <v>23</v>
      </c>
      <c r="E33" s="1">
        <v>32.0</v>
      </c>
      <c r="F33" s="1">
        <v>45.0</v>
      </c>
      <c r="G33" t="str">
        <f t="shared" si="1"/>
        <v>19.27487353</v>
      </c>
      <c r="L33" s="1">
        <v>163.008</v>
      </c>
      <c r="M33" s="1">
        <v>106.73</v>
      </c>
      <c r="N33" s="1">
        <v>222.933</v>
      </c>
      <c r="O33" s="1">
        <v>53.807</v>
      </c>
      <c r="P33" s="1">
        <v>50.804</v>
      </c>
    </row>
    <row r="34">
      <c r="A34" s="4">
        <v>41936.0</v>
      </c>
      <c r="B34" s="1" t="s">
        <v>12</v>
      </c>
      <c r="C34" s="1" t="s">
        <v>17</v>
      </c>
      <c r="D34" s="2" t="s">
        <v>23</v>
      </c>
      <c r="E34" s="1">
        <v>33.0</v>
      </c>
      <c r="F34" s="1">
        <v>44.0</v>
      </c>
      <c r="G34" t="str">
        <f t="shared" si="1"/>
        <v>18.846543</v>
      </c>
      <c r="L34" s="1">
        <v>127.865</v>
      </c>
      <c r="M34" s="1">
        <v>82.25</v>
      </c>
      <c r="N34" s="1">
        <v>169.818</v>
      </c>
      <c r="O34" s="1">
        <v>-41.121</v>
      </c>
      <c r="P34" s="1">
        <v>83.63</v>
      </c>
    </row>
    <row r="35">
      <c r="A35" s="4">
        <v>41936.0</v>
      </c>
      <c r="B35" s="1" t="s">
        <v>12</v>
      </c>
      <c r="C35" s="1" t="s">
        <v>17</v>
      </c>
      <c r="D35" s="2" t="s">
        <v>23</v>
      </c>
      <c r="E35" s="1">
        <v>34.0</v>
      </c>
      <c r="F35" s="1">
        <v>57.0</v>
      </c>
      <c r="G35" t="str">
        <f t="shared" si="1"/>
        <v>24.4148398</v>
      </c>
      <c r="L35" s="1">
        <v>110.671</v>
      </c>
      <c r="M35" s="1">
        <v>68.0</v>
      </c>
      <c r="N35" s="1">
        <v>173.549</v>
      </c>
      <c r="O35" s="1">
        <v>-88.315</v>
      </c>
      <c r="P35" s="1">
        <v>68.029</v>
      </c>
    </row>
    <row r="36">
      <c r="A36" s="4">
        <v>41936.0</v>
      </c>
      <c r="B36" s="1" t="s">
        <v>12</v>
      </c>
      <c r="C36" s="1" t="s">
        <v>17</v>
      </c>
      <c r="D36" s="2" t="s">
        <v>23</v>
      </c>
      <c r="E36" s="1">
        <v>35.0</v>
      </c>
      <c r="F36" s="1">
        <v>54.0</v>
      </c>
      <c r="G36" t="str">
        <f t="shared" si="1"/>
        <v>23.12984823</v>
      </c>
      <c r="L36" s="1">
        <v>135.665</v>
      </c>
      <c r="M36" s="1">
        <v>68.593</v>
      </c>
      <c r="N36" s="1">
        <v>181.277</v>
      </c>
      <c r="O36" s="1">
        <v>-84.193</v>
      </c>
      <c r="P36" s="1">
        <v>59.304</v>
      </c>
    </row>
    <row r="37">
      <c r="A37" s="4">
        <v>41936.0</v>
      </c>
      <c r="B37" s="1" t="s">
        <v>12</v>
      </c>
      <c r="C37" s="1" t="s">
        <v>17</v>
      </c>
      <c r="D37" s="2" t="s">
        <v>23</v>
      </c>
      <c r="E37" s="1">
        <v>36.0</v>
      </c>
      <c r="F37" s="1">
        <v>43.0</v>
      </c>
      <c r="G37" t="str">
        <f t="shared" si="1"/>
        <v>18.41821248</v>
      </c>
      <c r="L37" s="1">
        <v>95.794</v>
      </c>
      <c r="M37" s="1">
        <v>10.667</v>
      </c>
      <c r="N37" s="1">
        <v>129.5</v>
      </c>
      <c r="O37" s="1">
        <v>56.31</v>
      </c>
      <c r="P37" s="1">
        <v>61.294</v>
      </c>
    </row>
    <row r="38">
      <c r="A38" s="4">
        <v>41936.0</v>
      </c>
      <c r="B38" s="1" t="s">
        <v>12</v>
      </c>
      <c r="C38" s="1" t="s">
        <v>17</v>
      </c>
      <c r="D38" s="2" t="s">
        <v>23</v>
      </c>
      <c r="E38" s="1">
        <v>37.0</v>
      </c>
      <c r="F38" s="1">
        <v>59.0</v>
      </c>
      <c r="G38" t="str">
        <f t="shared" si="1"/>
        <v>25.27150085</v>
      </c>
      <c r="L38" s="1">
        <v>154.505</v>
      </c>
      <c r="M38" s="1">
        <v>56.7</v>
      </c>
      <c r="N38" s="1">
        <v>221.205</v>
      </c>
      <c r="O38" s="1">
        <v>55.222</v>
      </c>
      <c r="P38" s="1">
        <v>43.829</v>
      </c>
    </row>
    <row r="39">
      <c r="A39" s="4">
        <v>41936.0</v>
      </c>
      <c r="B39" s="1" t="s">
        <v>12</v>
      </c>
      <c r="C39" s="1" t="s">
        <v>17</v>
      </c>
      <c r="D39" s="2" t="s">
        <v>23</v>
      </c>
      <c r="E39" s="1">
        <v>38.0</v>
      </c>
      <c r="F39" s="1">
        <v>70.0</v>
      </c>
      <c r="G39" t="str">
        <f t="shared" si="1"/>
        <v>29.9831366</v>
      </c>
      <c r="L39" s="1">
        <v>136.11</v>
      </c>
      <c r="M39" s="1">
        <v>72.835</v>
      </c>
      <c r="N39" s="1">
        <v>240.74</v>
      </c>
      <c r="O39" s="1">
        <v>-38.454</v>
      </c>
      <c r="P39" s="1">
        <v>43.417</v>
      </c>
    </row>
    <row r="40">
      <c r="A40" s="4">
        <v>41936.0</v>
      </c>
      <c r="B40" s="1" t="s">
        <v>12</v>
      </c>
      <c r="C40" s="1" t="s">
        <v>17</v>
      </c>
      <c r="D40" s="2" t="s">
        <v>23</v>
      </c>
      <c r="E40" s="1">
        <v>39.0</v>
      </c>
      <c r="F40" s="1">
        <v>54.0</v>
      </c>
      <c r="G40" t="str">
        <f t="shared" si="1"/>
        <v>23.12984823</v>
      </c>
      <c r="L40" s="1">
        <v>122.192</v>
      </c>
      <c r="M40" s="1">
        <v>18.893</v>
      </c>
      <c r="N40" s="1">
        <v>196.741</v>
      </c>
      <c r="O40" s="1">
        <v>-143.746</v>
      </c>
      <c r="P40" s="1">
        <v>55.803</v>
      </c>
    </row>
    <row r="41">
      <c r="A41" s="4">
        <v>41936.0</v>
      </c>
      <c r="B41" s="1" t="s">
        <v>12</v>
      </c>
      <c r="C41" s="1" t="s">
        <v>17</v>
      </c>
      <c r="D41" s="2" t="s">
        <v>23</v>
      </c>
      <c r="E41" s="1">
        <v>40.0</v>
      </c>
      <c r="F41" s="1">
        <v>56.0</v>
      </c>
      <c r="G41" t="str">
        <f t="shared" si="1"/>
        <v>23.98650928</v>
      </c>
      <c r="L41" s="1">
        <v>119.503</v>
      </c>
      <c r="M41" s="1">
        <v>68.226</v>
      </c>
      <c r="N41" s="1">
        <v>153.212</v>
      </c>
      <c r="O41" s="1">
        <v>-64.398</v>
      </c>
      <c r="P41" s="1">
        <v>53.226</v>
      </c>
    </row>
    <row r="42">
      <c r="A42" s="4">
        <v>41936.0</v>
      </c>
      <c r="B42" s="1" t="s">
        <v>12</v>
      </c>
      <c r="C42" s="1" t="s">
        <v>17</v>
      </c>
      <c r="D42" s="2" t="s">
        <v>23</v>
      </c>
      <c r="E42" s="1">
        <v>41.0</v>
      </c>
      <c r="F42" s="1">
        <v>53.0</v>
      </c>
      <c r="G42" t="str">
        <f t="shared" si="1"/>
        <v>22.70151771</v>
      </c>
      <c r="L42" s="1">
        <v>111.24</v>
      </c>
      <c r="M42" s="1">
        <v>65.114</v>
      </c>
      <c r="N42" s="1">
        <v>157.043</v>
      </c>
      <c r="O42" s="1">
        <v>-62.819</v>
      </c>
      <c r="P42" s="1">
        <v>41.593</v>
      </c>
    </row>
    <row r="43">
      <c r="A43" s="4">
        <v>41936.0</v>
      </c>
      <c r="B43" s="1" t="s">
        <v>12</v>
      </c>
      <c r="C43" s="1" t="s">
        <v>17</v>
      </c>
      <c r="D43" s="2" t="s">
        <v>23</v>
      </c>
      <c r="E43" s="1">
        <v>42.0</v>
      </c>
      <c r="F43" s="1">
        <v>47.0</v>
      </c>
      <c r="G43" t="str">
        <f t="shared" si="1"/>
        <v>20.13153457</v>
      </c>
      <c r="L43" s="1">
        <v>131.699</v>
      </c>
      <c r="M43" s="1">
        <v>54.503</v>
      </c>
      <c r="N43" s="1">
        <v>193.949</v>
      </c>
      <c r="O43" s="1">
        <v>165.964</v>
      </c>
      <c r="P43" s="1">
        <v>57.723</v>
      </c>
    </row>
    <row r="44">
      <c r="A44" s="4">
        <v>41936.0</v>
      </c>
      <c r="B44" s="1" t="s">
        <v>12</v>
      </c>
      <c r="C44" s="1" t="s">
        <v>17</v>
      </c>
      <c r="D44" s="2" t="s">
        <v>23</v>
      </c>
      <c r="E44" s="1">
        <v>43.0</v>
      </c>
      <c r="F44" s="1">
        <v>55.0</v>
      </c>
      <c r="G44" t="str">
        <f t="shared" si="1"/>
        <v>23.55817876</v>
      </c>
      <c r="L44" s="1">
        <v>95.874</v>
      </c>
      <c r="M44" s="1">
        <v>33.684</v>
      </c>
      <c r="N44" s="1">
        <v>180.667</v>
      </c>
      <c r="O44" s="1">
        <v>151.587</v>
      </c>
      <c r="P44" s="1">
        <v>69.354</v>
      </c>
    </row>
    <row r="45">
      <c r="A45" s="4">
        <v>41936.0</v>
      </c>
      <c r="B45" s="1" t="s">
        <v>12</v>
      </c>
      <c r="C45" s="1" t="s">
        <v>17</v>
      </c>
      <c r="D45" s="2" t="s">
        <v>23</v>
      </c>
      <c r="E45" s="1">
        <v>44.0</v>
      </c>
      <c r="F45" s="1">
        <v>52.0</v>
      </c>
      <c r="G45" t="str">
        <f t="shared" si="1"/>
        <v>22.27318719</v>
      </c>
      <c r="L45" s="1">
        <v>165.689</v>
      </c>
      <c r="M45" s="1">
        <v>96.0</v>
      </c>
      <c r="N45" s="1">
        <v>239.728</v>
      </c>
      <c r="O45" s="1">
        <v>165.7</v>
      </c>
      <c r="P45" s="1">
        <v>52.631</v>
      </c>
    </row>
    <row r="46">
      <c r="A46" s="4">
        <v>41936.0</v>
      </c>
      <c r="B46" s="1" t="s">
        <v>12</v>
      </c>
      <c r="C46" s="1" t="s">
        <v>17</v>
      </c>
      <c r="D46" s="2" t="s">
        <v>23</v>
      </c>
      <c r="E46" s="1">
        <v>45.0</v>
      </c>
      <c r="F46" s="1">
        <v>65.0</v>
      </c>
      <c r="G46" t="str">
        <f t="shared" si="1"/>
        <v>27.84148398</v>
      </c>
      <c r="L46" s="1">
        <v>140.132</v>
      </c>
      <c r="M46" s="1">
        <v>62.59</v>
      </c>
      <c r="N46" s="1">
        <v>169.234</v>
      </c>
      <c r="O46" s="1">
        <v>154.359</v>
      </c>
      <c r="P46" s="1">
        <v>55.462</v>
      </c>
    </row>
    <row r="47">
      <c r="A47" s="4">
        <v>41936.0</v>
      </c>
      <c r="B47" s="1" t="s">
        <v>12</v>
      </c>
      <c r="C47" s="1" t="s">
        <v>17</v>
      </c>
      <c r="D47" s="2" t="s">
        <v>23</v>
      </c>
      <c r="E47" s="1">
        <v>46.0</v>
      </c>
      <c r="F47" s="1">
        <v>60.0</v>
      </c>
      <c r="G47" t="str">
        <f t="shared" si="1"/>
        <v>25.69983137</v>
      </c>
      <c r="L47" s="1">
        <v>175.648</v>
      </c>
      <c r="M47" s="1">
        <v>85.667</v>
      </c>
      <c r="N47" s="1">
        <v>238.0</v>
      </c>
      <c r="O47" s="1">
        <v>180.0</v>
      </c>
      <c r="P47" s="1">
        <v>52.0</v>
      </c>
    </row>
    <row r="48">
      <c r="A48" s="4">
        <v>41936.0</v>
      </c>
      <c r="B48" s="1" t="s">
        <v>12</v>
      </c>
      <c r="C48" s="1" t="s">
        <v>17</v>
      </c>
      <c r="D48" s="2" t="s">
        <v>23</v>
      </c>
      <c r="E48" s="1">
        <v>47.0</v>
      </c>
      <c r="F48" s="1">
        <v>46.0</v>
      </c>
      <c r="G48" t="str">
        <f t="shared" si="1"/>
        <v>19.70320405</v>
      </c>
      <c r="L48" s="1">
        <v>181.476</v>
      </c>
      <c r="M48" s="1">
        <v>152.329</v>
      </c>
      <c r="N48" s="1">
        <v>218.825</v>
      </c>
      <c r="O48" s="1">
        <v>-121.608</v>
      </c>
      <c r="P48" s="1">
        <v>45.793</v>
      </c>
    </row>
    <row r="49">
      <c r="A49" s="4">
        <v>41936.0</v>
      </c>
      <c r="B49" s="1" t="s">
        <v>12</v>
      </c>
      <c r="C49" s="1" t="s">
        <v>17</v>
      </c>
      <c r="D49" s="2" t="s">
        <v>23</v>
      </c>
      <c r="E49" s="1">
        <v>48.0</v>
      </c>
      <c r="F49" s="1">
        <v>51.0</v>
      </c>
      <c r="G49" t="str">
        <f t="shared" si="1"/>
        <v>21.84485666</v>
      </c>
      <c r="L49" s="1">
        <v>155.19</v>
      </c>
      <c r="M49" s="1">
        <v>101.333</v>
      </c>
      <c r="N49" s="1">
        <v>219.346</v>
      </c>
      <c r="O49" s="1">
        <v>109.44</v>
      </c>
      <c r="P49" s="1">
        <v>54.083</v>
      </c>
    </row>
    <row r="50">
      <c r="A50" s="4">
        <v>41936.0</v>
      </c>
      <c r="B50" s="1" t="s">
        <v>12</v>
      </c>
      <c r="C50" s="1" t="s">
        <v>17</v>
      </c>
      <c r="D50" s="2" t="s">
        <v>23</v>
      </c>
      <c r="E50" s="1">
        <v>49.0</v>
      </c>
      <c r="F50" s="1">
        <v>49.0</v>
      </c>
      <c r="G50" t="str">
        <f t="shared" si="1"/>
        <v>20.98819562</v>
      </c>
      <c r="L50" s="1">
        <v>120.794</v>
      </c>
      <c r="M50" s="1">
        <v>74.641</v>
      </c>
      <c r="N50" s="1">
        <v>154.882</v>
      </c>
      <c r="O50" s="1">
        <v>2.246</v>
      </c>
      <c r="P50" s="1">
        <v>51.039</v>
      </c>
    </row>
    <row r="51">
      <c r="A51" s="4">
        <v>41936.0</v>
      </c>
      <c r="B51" s="1" t="s">
        <v>12</v>
      </c>
      <c r="C51" s="1" t="s">
        <v>17</v>
      </c>
      <c r="D51" s="2" t="s">
        <v>23</v>
      </c>
      <c r="E51" s="1">
        <v>50.0</v>
      </c>
      <c r="F51" s="1">
        <v>48.0</v>
      </c>
      <c r="G51" t="str">
        <f t="shared" si="1"/>
        <v>20.5598651</v>
      </c>
      <c r="L51" s="1">
        <v>154.027</v>
      </c>
      <c r="M51" s="1">
        <v>105.017</v>
      </c>
      <c r="N51" s="1">
        <v>204.446</v>
      </c>
      <c r="O51" s="1">
        <v>161.847</v>
      </c>
      <c r="P51" s="1">
        <v>64.195</v>
      </c>
    </row>
    <row r="52">
      <c r="A52" s="4">
        <v>41936.0</v>
      </c>
      <c r="B52" s="1" t="s">
        <v>12</v>
      </c>
      <c r="C52" s="1" t="s">
        <v>17</v>
      </c>
      <c r="D52" s="2" t="s">
        <v>23</v>
      </c>
      <c r="E52" s="1">
        <v>51.0</v>
      </c>
      <c r="F52" s="1">
        <v>85.0</v>
      </c>
      <c r="G52" t="str">
        <f t="shared" si="1"/>
        <v>36.40809444</v>
      </c>
      <c r="L52" s="1">
        <v>127.478</v>
      </c>
      <c r="M52" s="1">
        <v>84.723</v>
      </c>
      <c r="N52" s="1">
        <v>207.333</v>
      </c>
      <c r="O52" s="1">
        <v>115.253</v>
      </c>
      <c r="P52" s="1">
        <v>58.6</v>
      </c>
    </row>
    <row r="53">
      <c r="A53" s="4">
        <v>41936.0</v>
      </c>
      <c r="B53" s="1" t="s">
        <v>12</v>
      </c>
      <c r="C53" s="1" t="s">
        <v>17</v>
      </c>
      <c r="D53" s="2" t="s">
        <v>23</v>
      </c>
      <c r="E53" s="1">
        <v>52.0</v>
      </c>
      <c r="F53" s="1">
        <v>45.0</v>
      </c>
      <c r="G53" t="str">
        <f t="shared" si="1"/>
        <v>19.27487353</v>
      </c>
      <c r="L53" s="1">
        <v>132.624</v>
      </c>
      <c r="M53" s="1">
        <v>96.456</v>
      </c>
      <c r="N53" s="1">
        <v>213.667</v>
      </c>
      <c r="O53" s="1">
        <v>-114.864</v>
      </c>
      <c r="P53" s="1">
        <v>45.188</v>
      </c>
    </row>
    <row r="54">
      <c r="A54" s="4">
        <v>41936.0</v>
      </c>
      <c r="B54" s="1" t="s">
        <v>12</v>
      </c>
      <c r="C54" s="1" t="s">
        <v>17</v>
      </c>
      <c r="D54" s="2" t="s">
        <v>23</v>
      </c>
      <c r="E54" s="1">
        <v>53.0</v>
      </c>
      <c r="F54" s="1">
        <v>70.0</v>
      </c>
      <c r="G54" t="str">
        <f t="shared" si="1"/>
        <v>29.9831366</v>
      </c>
      <c r="L54" s="1">
        <v>134.79</v>
      </c>
      <c r="M54" s="1">
        <v>65.067</v>
      </c>
      <c r="N54" s="1">
        <v>196.747</v>
      </c>
      <c r="O54" s="1">
        <v>-91.146</v>
      </c>
      <c r="P54" s="1">
        <v>50.01</v>
      </c>
    </row>
    <row r="55">
      <c r="A55" s="4">
        <v>41936.0</v>
      </c>
      <c r="B55" s="1" t="s">
        <v>12</v>
      </c>
      <c r="C55" s="1" t="s">
        <v>17</v>
      </c>
      <c r="D55" s="2" t="s">
        <v>23</v>
      </c>
      <c r="E55" s="1">
        <v>54.0</v>
      </c>
      <c r="F55" s="1">
        <v>61.0</v>
      </c>
      <c r="G55" t="str">
        <f t="shared" si="1"/>
        <v>26.12816189</v>
      </c>
      <c r="L55" s="1">
        <v>97.406</v>
      </c>
      <c r="M55" s="1">
        <v>64.083</v>
      </c>
      <c r="N55" s="1">
        <v>151.5</v>
      </c>
      <c r="O55" s="1">
        <v>93.576</v>
      </c>
      <c r="P55" s="1">
        <v>48.094</v>
      </c>
    </row>
    <row r="56">
      <c r="A56" s="4">
        <v>41936.0</v>
      </c>
      <c r="B56" s="1" t="s">
        <v>12</v>
      </c>
      <c r="C56" s="1" t="s">
        <v>17</v>
      </c>
      <c r="D56" s="2" t="s">
        <v>23</v>
      </c>
      <c r="E56" s="1">
        <v>55.0</v>
      </c>
      <c r="F56" s="1">
        <v>59.0</v>
      </c>
      <c r="G56" t="str">
        <f t="shared" si="1"/>
        <v>25.27150085</v>
      </c>
      <c r="L56" s="1">
        <v>118.581</v>
      </c>
      <c r="M56" s="1">
        <v>41.355</v>
      </c>
      <c r="N56" s="1">
        <v>208.164</v>
      </c>
      <c r="O56" s="1">
        <v>42.436</v>
      </c>
      <c r="P56" s="1">
        <v>47.424</v>
      </c>
    </row>
    <row r="57">
      <c r="A57" s="4">
        <v>41936.0</v>
      </c>
      <c r="B57" s="1" t="s">
        <v>12</v>
      </c>
      <c r="C57" s="1" t="s">
        <v>17</v>
      </c>
      <c r="D57" s="2" t="s">
        <v>23</v>
      </c>
      <c r="E57" s="1">
        <v>56.0</v>
      </c>
      <c r="F57" s="1">
        <v>49.0</v>
      </c>
      <c r="G57" t="str">
        <f t="shared" si="1"/>
        <v>20.98819562</v>
      </c>
      <c r="L57" s="1">
        <v>83.295</v>
      </c>
      <c r="M57" s="1">
        <v>20.65</v>
      </c>
      <c r="N57" s="1">
        <v>157.0</v>
      </c>
      <c r="O57" s="1">
        <v>166.954</v>
      </c>
      <c r="P57" s="1">
        <v>84.172</v>
      </c>
    </row>
    <row r="58">
      <c r="A58" s="4">
        <v>41936.0</v>
      </c>
      <c r="B58" s="1" t="s">
        <v>12</v>
      </c>
      <c r="C58" s="1" t="s">
        <v>17</v>
      </c>
      <c r="D58" s="2" t="s">
        <v>23</v>
      </c>
      <c r="E58" s="1">
        <v>57.0</v>
      </c>
      <c r="F58" s="1">
        <v>48.0</v>
      </c>
      <c r="G58" t="str">
        <f t="shared" si="1"/>
        <v>20.5598651</v>
      </c>
      <c r="L58" s="1">
        <v>136.133</v>
      </c>
      <c r="M58" s="1">
        <v>90.0</v>
      </c>
      <c r="N58" s="1">
        <v>234.667</v>
      </c>
      <c r="O58" s="1">
        <v>90.0</v>
      </c>
      <c r="P58" s="1">
        <v>44.0</v>
      </c>
    </row>
    <row r="59">
      <c r="A59" s="4">
        <v>41936.0</v>
      </c>
      <c r="B59" s="1" t="s">
        <v>12</v>
      </c>
      <c r="C59" s="1" t="s">
        <v>17</v>
      </c>
      <c r="D59" s="2" t="s">
        <v>23</v>
      </c>
      <c r="E59" s="1">
        <v>58.0</v>
      </c>
      <c r="F59" s="1">
        <v>61.0</v>
      </c>
      <c r="G59" t="str">
        <f t="shared" si="1"/>
        <v>26.12816189</v>
      </c>
      <c r="L59" s="1">
        <v>126.749</v>
      </c>
      <c r="M59" s="1">
        <v>40.348</v>
      </c>
      <c r="N59" s="1">
        <v>185.667</v>
      </c>
      <c r="O59" s="1">
        <v>178.34</v>
      </c>
      <c r="P59" s="1">
        <v>69.029</v>
      </c>
    </row>
    <row r="60">
      <c r="A60" s="4">
        <v>41936.0</v>
      </c>
      <c r="B60" s="1" t="s">
        <v>12</v>
      </c>
      <c r="C60" s="1" t="s">
        <v>17</v>
      </c>
      <c r="D60" s="2" t="s">
        <v>23</v>
      </c>
      <c r="E60" s="1">
        <v>59.0</v>
      </c>
      <c r="F60" s="1">
        <v>94.0</v>
      </c>
      <c r="G60" t="str">
        <f t="shared" si="1"/>
        <v>40.26306914</v>
      </c>
      <c r="L60" s="1">
        <v>120.059</v>
      </c>
      <c r="M60" s="1">
        <v>92.558</v>
      </c>
      <c r="N60" s="1">
        <v>160.0</v>
      </c>
      <c r="O60" s="1">
        <v>-56.575</v>
      </c>
      <c r="P60" s="1">
        <v>59.908</v>
      </c>
    </row>
    <row r="61">
      <c r="A61" s="4">
        <v>41936.0</v>
      </c>
      <c r="B61" s="1" t="s">
        <v>12</v>
      </c>
      <c r="C61" s="1" t="s">
        <v>17</v>
      </c>
      <c r="D61" s="2" t="s">
        <v>23</v>
      </c>
      <c r="E61" s="1">
        <v>60.0</v>
      </c>
      <c r="F61" s="1">
        <v>58.0</v>
      </c>
      <c r="G61" t="str">
        <f t="shared" si="1"/>
        <v>24.84317032</v>
      </c>
      <c r="L61" s="1">
        <v>135.055</v>
      </c>
      <c r="M61" s="1">
        <v>35.0</v>
      </c>
      <c r="N61" s="1">
        <v>237.333</v>
      </c>
      <c r="O61" s="1">
        <v>9.951</v>
      </c>
      <c r="P61" s="1">
        <v>57.871</v>
      </c>
    </row>
    <row r="62">
      <c r="A62" s="4"/>
      <c r="B62" s="1"/>
      <c r="C62" s="1"/>
      <c r="D62" s="2"/>
      <c r="E62" s="1"/>
      <c r="L62" s="1">
        <v>134.187</v>
      </c>
      <c r="M62" s="1">
        <v>24.0</v>
      </c>
      <c r="N62" s="1">
        <v>227.958</v>
      </c>
      <c r="O62" s="1">
        <v>7.125</v>
      </c>
      <c r="P62" s="1">
        <v>48.374</v>
      </c>
    </row>
    <row r="63">
      <c r="A63" s="4"/>
      <c r="B63" s="1"/>
      <c r="C63" s="1"/>
      <c r="D63" s="2"/>
      <c r="E63" s="1"/>
      <c r="L63" s="1">
        <v>130.899</v>
      </c>
      <c r="M63" s="1">
        <v>82.115</v>
      </c>
      <c r="N63" s="1">
        <v>195.825</v>
      </c>
      <c r="O63" s="1">
        <v>150.709</v>
      </c>
      <c r="P63" s="1">
        <v>47.011</v>
      </c>
    </row>
    <row r="64">
      <c r="A64" s="4"/>
      <c r="B64" s="1"/>
      <c r="C64" s="1"/>
      <c r="D64" s="2"/>
      <c r="E64" s="1"/>
      <c r="L64" s="1">
        <v>180.867</v>
      </c>
      <c r="M64" s="1">
        <v>98.914</v>
      </c>
      <c r="N64" s="1">
        <v>248.681</v>
      </c>
      <c r="O64" s="1">
        <v>-102.426</v>
      </c>
      <c r="P64" s="1">
        <v>60.415</v>
      </c>
    </row>
    <row r="65">
      <c r="A65" s="4"/>
      <c r="B65" s="1"/>
      <c r="C65" s="1"/>
      <c r="D65" s="2"/>
      <c r="E65" s="1"/>
      <c r="L65" s="1">
        <v>154.198</v>
      </c>
      <c r="M65" s="1">
        <v>96.271</v>
      </c>
      <c r="N65" s="1">
        <v>228.337</v>
      </c>
      <c r="O65" s="1">
        <v>6.818</v>
      </c>
      <c r="P65" s="1">
        <v>92.655</v>
      </c>
    </row>
    <row r="66">
      <c r="A66" s="4"/>
      <c r="B66" s="1"/>
      <c r="C66" s="1"/>
      <c r="D66" s="2"/>
      <c r="E66" s="1"/>
      <c r="L66" s="1">
        <v>188.032</v>
      </c>
      <c r="M66" s="1">
        <v>135.333</v>
      </c>
      <c r="N66" s="1">
        <v>226.566</v>
      </c>
      <c r="O66" s="1">
        <v>-98.13</v>
      </c>
      <c r="P66" s="1">
        <v>56.569</v>
      </c>
    </row>
    <row r="67">
      <c r="D67" s="5"/>
    </row>
    <row r="68">
      <c r="D68" s="5"/>
    </row>
    <row r="69">
      <c r="D69" s="5"/>
    </row>
    <row r="70">
      <c r="D70" s="5"/>
    </row>
    <row r="71">
      <c r="D71" s="5"/>
    </row>
    <row r="72">
      <c r="D72" s="5"/>
    </row>
    <row r="73">
      <c r="D73" s="5"/>
    </row>
    <row r="74">
      <c r="D74" s="5"/>
    </row>
    <row r="75">
      <c r="D75" s="5"/>
    </row>
    <row r="76">
      <c r="D76" s="5"/>
    </row>
    <row r="77">
      <c r="D77" s="5"/>
    </row>
    <row r="78">
      <c r="D78" s="5"/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</sheetData>
  <hyperlinks>
    <hyperlink r:id="rId1" ref="G1"/>
  </hyperlin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13</v>
      </c>
      <c r="D2" s="2" t="s">
        <v>24</v>
      </c>
      <c r="E2" s="1">
        <v>1.0</v>
      </c>
      <c r="F2" s="1">
        <v>38.0</v>
      </c>
      <c r="G2" t="str">
        <f t="shared" ref="G2:G65" si="1">F2/2.388451444</f>
        <v>15.90989011</v>
      </c>
      <c r="H2" s="1">
        <v>365.0</v>
      </c>
      <c r="I2" s="1" t="s">
        <v>22</v>
      </c>
      <c r="L2" s="1">
        <v>98.029</v>
      </c>
      <c r="M2" s="1">
        <v>5.104</v>
      </c>
      <c r="N2" s="1">
        <v>227.209</v>
      </c>
      <c r="O2" s="1">
        <v>-89.213</v>
      </c>
      <c r="P2" s="1">
        <v>364.034</v>
      </c>
    </row>
    <row r="3">
      <c r="A3" s="4">
        <v>41936.0</v>
      </c>
      <c r="B3" s="1" t="s">
        <v>12</v>
      </c>
      <c r="C3" s="1" t="s">
        <v>13</v>
      </c>
      <c r="D3" s="2" t="s">
        <v>24</v>
      </c>
      <c r="E3" s="1">
        <v>2.0</v>
      </c>
      <c r="F3" s="1">
        <v>62.0</v>
      </c>
      <c r="G3" t="str">
        <f t="shared" si="1"/>
        <v>25.95824175</v>
      </c>
      <c r="H3" s="1">
        <v>362.0</v>
      </c>
      <c r="I3" t="str">
        <f>average(H2:H6)</f>
        <v>364</v>
      </c>
      <c r="L3" s="1">
        <v>122.971</v>
      </c>
      <c r="M3" s="1">
        <v>30.789</v>
      </c>
      <c r="N3" s="1">
        <v>224.868</v>
      </c>
      <c r="O3" s="1">
        <v>-89.683</v>
      </c>
      <c r="P3" s="1">
        <v>361.006</v>
      </c>
    </row>
    <row r="4">
      <c r="A4" s="4">
        <v>41936.0</v>
      </c>
      <c r="B4" s="1" t="s">
        <v>12</v>
      </c>
      <c r="C4" s="1" t="s">
        <v>13</v>
      </c>
      <c r="D4" s="2" t="s">
        <v>24</v>
      </c>
      <c r="E4" s="1">
        <v>3.0</v>
      </c>
      <c r="F4" s="1">
        <v>34.0</v>
      </c>
      <c r="G4" t="str">
        <f t="shared" si="1"/>
        <v>14.23516483</v>
      </c>
      <c r="H4" s="1">
        <v>364.0</v>
      </c>
      <c r="I4" s="1" t="s">
        <v>16</v>
      </c>
      <c r="L4" s="1">
        <v>98.723</v>
      </c>
      <c r="M4" s="1">
        <v>20.992</v>
      </c>
      <c r="N4" s="1">
        <v>228.714</v>
      </c>
      <c r="O4" s="1">
        <v>-89.526</v>
      </c>
      <c r="P4" s="1">
        <v>363.012</v>
      </c>
    </row>
    <row r="5">
      <c r="A5" s="4">
        <v>41936.0</v>
      </c>
      <c r="B5" s="1" t="s">
        <v>12</v>
      </c>
      <c r="C5" s="1" t="s">
        <v>13</v>
      </c>
      <c r="D5" s="2" t="s">
        <v>24</v>
      </c>
      <c r="E5" s="1">
        <v>4.0</v>
      </c>
      <c r="F5" s="1">
        <v>18.0</v>
      </c>
      <c r="G5" t="str">
        <f t="shared" si="1"/>
        <v>7.536263735</v>
      </c>
      <c r="H5" s="1">
        <v>365.0</v>
      </c>
      <c r="I5" t="str">
        <f>I3/152.4</f>
        <v>2.388451444</v>
      </c>
      <c r="L5" s="1">
        <v>98.029</v>
      </c>
      <c r="M5" s="1">
        <v>5.104</v>
      </c>
      <c r="N5" s="1">
        <v>227.209</v>
      </c>
      <c r="O5" s="1">
        <v>-89.213</v>
      </c>
      <c r="P5" s="1">
        <v>364.034</v>
      </c>
    </row>
    <row r="6">
      <c r="A6" s="4">
        <v>41936.0</v>
      </c>
      <c r="B6" s="1" t="s">
        <v>12</v>
      </c>
      <c r="C6" s="1" t="s">
        <v>13</v>
      </c>
      <c r="D6" s="2" t="s">
        <v>24</v>
      </c>
      <c r="E6" s="1">
        <v>5.0</v>
      </c>
      <c r="F6" s="1">
        <v>51.0</v>
      </c>
      <c r="G6" t="str">
        <f t="shared" si="1"/>
        <v>21.35274725</v>
      </c>
      <c r="H6" s="1">
        <v>364.0</v>
      </c>
      <c r="L6" s="1">
        <v>137.609</v>
      </c>
      <c r="M6" s="1">
        <v>31.333</v>
      </c>
      <c r="N6" s="1">
        <v>220.331</v>
      </c>
      <c r="O6" s="1">
        <v>-89.526</v>
      </c>
      <c r="P6" s="1">
        <v>363.012</v>
      </c>
    </row>
    <row r="7">
      <c r="A7" s="4">
        <v>41936.0</v>
      </c>
      <c r="B7" s="1" t="s">
        <v>12</v>
      </c>
      <c r="C7" s="1" t="s">
        <v>13</v>
      </c>
      <c r="D7" s="2" t="s">
        <v>24</v>
      </c>
      <c r="E7" s="1">
        <v>6.0</v>
      </c>
      <c r="F7" s="1">
        <v>47.0</v>
      </c>
      <c r="G7" t="str">
        <f t="shared" si="1"/>
        <v>19.67802197</v>
      </c>
      <c r="L7" s="1">
        <v>153.793</v>
      </c>
      <c r="M7" s="1">
        <v>102.071</v>
      </c>
      <c r="N7" s="1">
        <v>227.654</v>
      </c>
      <c r="O7" s="1">
        <v>145.886</v>
      </c>
      <c r="P7" s="1">
        <v>37.443</v>
      </c>
    </row>
    <row r="8">
      <c r="A8" s="4">
        <v>41936.0</v>
      </c>
      <c r="B8" s="1" t="s">
        <v>12</v>
      </c>
      <c r="C8" s="1" t="s">
        <v>13</v>
      </c>
      <c r="D8" s="2" t="s">
        <v>24</v>
      </c>
      <c r="E8" s="1">
        <v>7.0</v>
      </c>
      <c r="F8" s="1">
        <v>60.0</v>
      </c>
      <c r="G8" t="str">
        <f t="shared" si="1"/>
        <v>25.12087912</v>
      </c>
      <c r="L8" s="1">
        <v>141.347</v>
      </c>
      <c r="M8" s="1">
        <v>91.667</v>
      </c>
      <c r="N8" s="1">
        <v>177.548</v>
      </c>
      <c r="O8" s="1">
        <v>140.315</v>
      </c>
      <c r="P8" s="1">
        <v>61.074</v>
      </c>
    </row>
    <row r="9">
      <c r="A9" s="4">
        <v>41936.0</v>
      </c>
      <c r="B9" s="1" t="s">
        <v>12</v>
      </c>
      <c r="C9" s="1" t="s">
        <v>13</v>
      </c>
      <c r="D9" s="2" t="s">
        <v>24</v>
      </c>
      <c r="E9" s="1">
        <v>8.0</v>
      </c>
      <c r="F9" s="1">
        <v>86.0</v>
      </c>
      <c r="G9" t="str">
        <f t="shared" si="1"/>
        <v>36.0065934</v>
      </c>
      <c r="L9" s="1">
        <v>158.915</v>
      </c>
      <c r="M9" s="1">
        <v>61.281</v>
      </c>
      <c r="N9" s="1">
        <v>228.898</v>
      </c>
      <c r="O9" s="1">
        <v>121.264</v>
      </c>
      <c r="P9" s="1">
        <v>32.757</v>
      </c>
    </row>
    <row r="10">
      <c r="A10" s="4">
        <v>41936.0</v>
      </c>
      <c r="B10" s="1" t="s">
        <v>12</v>
      </c>
      <c r="C10" s="1" t="s">
        <v>13</v>
      </c>
      <c r="D10" s="2" t="s">
        <v>24</v>
      </c>
      <c r="E10" s="1">
        <v>9.0</v>
      </c>
      <c r="F10" s="1">
        <v>42.0</v>
      </c>
      <c r="G10" t="str">
        <f t="shared" si="1"/>
        <v>17.58461538</v>
      </c>
      <c r="L10" s="1">
        <v>125.317</v>
      </c>
      <c r="M10" s="1">
        <v>82.98</v>
      </c>
      <c r="N10" s="1">
        <v>169.824</v>
      </c>
      <c r="O10" s="1">
        <v>83.29</v>
      </c>
      <c r="P10" s="1">
        <v>17.117</v>
      </c>
    </row>
    <row r="11">
      <c r="A11" s="4">
        <v>41936.0</v>
      </c>
      <c r="B11" s="1" t="s">
        <v>12</v>
      </c>
      <c r="C11" s="1" t="s">
        <v>13</v>
      </c>
      <c r="D11" s="2" t="s">
        <v>24</v>
      </c>
      <c r="E11" s="1">
        <v>10.0</v>
      </c>
      <c r="F11" s="1">
        <v>53.0</v>
      </c>
      <c r="G11" t="str">
        <f t="shared" si="1"/>
        <v>22.19010989</v>
      </c>
      <c r="L11" s="1">
        <v>143.071</v>
      </c>
      <c r="M11" s="1">
        <v>92.857</v>
      </c>
      <c r="N11" s="1">
        <v>189.667</v>
      </c>
      <c r="O11" s="1">
        <v>-154.983</v>
      </c>
      <c r="P11" s="1">
        <v>49.659</v>
      </c>
    </row>
    <row r="12">
      <c r="A12" s="4">
        <v>41936.0</v>
      </c>
      <c r="B12" s="1" t="s">
        <v>12</v>
      </c>
      <c r="C12" s="1" t="s">
        <v>13</v>
      </c>
      <c r="D12" s="2" t="s">
        <v>24</v>
      </c>
      <c r="E12" s="1">
        <v>11.0</v>
      </c>
      <c r="F12" s="1">
        <v>56.0</v>
      </c>
      <c r="G12" t="str">
        <f t="shared" si="1"/>
        <v>23.44615384</v>
      </c>
      <c r="L12" s="1">
        <v>144.377</v>
      </c>
      <c r="M12" s="1">
        <v>100.232</v>
      </c>
      <c r="N12" s="1">
        <v>192.754</v>
      </c>
      <c r="O12" s="1">
        <v>-175.03</v>
      </c>
      <c r="P12" s="1">
        <v>46.174</v>
      </c>
    </row>
    <row r="13">
      <c r="A13" s="4">
        <v>41936.0</v>
      </c>
      <c r="B13" s="1" t="s">
        <v>12</v>
      </c>
      <c r="C13" s="1" t="s">
        <v>13</v>
      </c>
      <c r="D13" s="2" t="s">
        <v>24</v>
      </c>
      <c r="E13" s="1">
        <v>12.0</v>
      </c>
      <c r="F13" s="1">
        <v>49.0</v>
      </c>
      <c r="G13" t="str">
        <f t="shared" si="1"/>
        <v>20.51538461</v>
      </c>
      <c r="L13" s="1">
        <v>122.585</v>
      </c>
      <c r="M13" s="1">
        <v>72.168</v>
      </c>
      <c r="N13" s="1">
        <v>169.949</v>
      </c>
      <c r="O13" s="1">
        <v>111.801</v>
      </c>
      <c r="P13" s="1">
        <v>59.237</v>
      </c>
    </row>
    <row r="14">
      <c r="A14" s="4">
        <v>41936.0</v>
      </c>
      <c r="B14" s="1" t="s">
        <v>12</v>
      </c>
      <c r="C14" s="1" t="s">
        <v>13</v>
      </c>
      <c r="D14" s="2" t="s">
        <v>24</v>
      </c>
      <c r="E14" s="1">
        <v>13.0</v>
      </c>
      <c r="F14" s="1">
        <v>44.0</v>
      </c>
      <c r="G14" t="str">
        <f t="shared" si="1"/>
        <v>18.42197802</v>
      </c>
      <c r="L14" s="1">
        <v>128.382</v>
      </c>
      <c r="M14" s="1">
        <v>55.059</v>
      </c>
      <c r="N14" s="1">
        <v>207.333</v>
      </c>
      <c r="O14" s="1">
        <v>176.634</v>
      </c>
      <c r="P14" s="1">
        <v>85.147</v>
      </c>
    </row>
    <row r="15">
      <c r="A15" s="4">
        <v>41936.0</v>
      </c>
      <c r="B15" s="1" t="s">
        <v>12</v>
      </c>
      <c r="C15" s="1" t="s">
        <v>13</v>
      </c>
      <c r="D15" s="2" t="s">
        <v>24</v>
      </c>
      <c r="E15" s="1">
        <v>14.0</v>
      </c>
      <c r="F15" s="1">
        <v>39.0</v>
      </c>
      <c r="G15" t="str">
        <f t="shared" si="1"/>
        <v>16.32857143</v>
      </c>
      <c r="L15" s="1">
        <v>116.988</v>
      </c>
      <c r="M15" s="1">
        <v>13.954</v>
      </c>
      <c r="N15" s="1">
        <v>199.498</v>
      </c>
      <c r="O15" s="1">
        <v>104.036</v>
      </c>
      <c r="P15" s="1">
        <v>41.231</v>
      </c>
    </row>
    <row r="16">
      <c r="A16" s="4">
        <v>41936.0</v>
      </c>
      <c r="B16" s="1" t="s">
        <v>12</v>
      </c>
      <c r="C16" s="1" t="s">
        <v>13</v>
      </c>
      <c r="D16" s="2" t="s">
        <v>24</v>
      </c>
      <c r="E16" s="1">
        <v>15.0</v>
      </c>
      <c r="F16" s="1">
        <v>51.0</v>
      </c>
      <c r="G16" t="str">
        <f t="shared" si="1"/>
        <v>21.35274725</v>
      </c>
      <c r="L16" s="1">
        <v>124.39</v>
      </c>
      <c r="M16" s="1">
        <v>72.974</v>
      </c>
      <c r="N16" s="1">
        <v>186.679</v>
      </c>
      <c r="O16" s="1">
        <v>-30.018</v>
      </c>
      <c r="P16" s="1">
        <v>51.971</v>
      </c>
    </row>
    <row r="17">
      <c r="A17" s="4">
        <v>41936.0</v>
      </c>
      <c r="B17" s="1" t="s">
        <v>12</v>
      </c>
      <c r="C17" s="1" t="s">
        <v>13</v>
      </c>
      <c r="D17" s="2" t="s">
        <v>24</v>
      </c>
      <c r="E17" s="1">
        <v>16.0</v>
      </c>
      <c r="F17" s="1">
        <v>54.0</v>
      </c>
      <c r="G17" t="str">
        <f t="shared" si="1"/>
        <v>22.6087912</v>
      </c>
      <c r="L17" s="1">
        <v>112.557</v>
      </c>
      <c r="M17" s="1">
        <v>65.562</v>
      </c>
      <c r="N17" s="1">
        <v>183.212</v>
      </c>
      <c r="O17" s="1">
        <v>170.538</v>
      </c>
      <c r="P17" s="1">
        <v>54.745</v>
      </c>
    </row>
    <row r="18">
      <c r="A18" s="4">
        <v>41936.0</v>
      </c>
      <c r="B18" s="1" t="s">
        <v>12</v>
      </c>
      <c r="C18" s="1" t="s">
        <v>13</v>
      </c>
      <c r="D18" s="2" t="s">
        <v>24</v>
      </c>
      <c r="E18" s="1">
        <v>17.0</v>
      </c>
      <c r="F18" s="1">
        <v>29.0</v>
      </c>
      <c r="G18" t="str">
        <f t="shared" si="1"/>
        <v>12.14175824</v>
      </c>
      <c r="L18" s="1">
        <v>138.884</v>
      </c>
      <c r="M18" s="1">
        <v>80.0</v>
      </c>
      <c r="N18" s="1">
        <v>237.958</v>
      </c>
      <c r="O18" s="1">
        <v>-161.94</v>
      </c>
      <c r="P18" s="1">
        <v>48.384</v>
      </c>
    </row>
    <row r="19">
      <c r="A19" s="4">
        <v>41936.0</v>
      </c>
      <c r="B19" s="1" t="s">
        <v>12</v>
      </c>
      <c r="C19" s="1" t="s">
        <v>13</v>
      </c>
      <c r="D19" s="2" t="s">
        <v>24</v>
      </c>
      <c r="E19" s="1">
        <v>18.0</v>
      </c>
      <c r="F19" s="1">
        <v>35.0</v>
      </c>
      <c r="G19" t="str">
        <f t="shared" si="1"/>
        <v>14.65384615</v>
      </c>
      <c r="L19" s="1">
        <v>138.219</v>
      </c>
      <c r="M19" s="1">
        <v>71.323</v>
      </c>
      <c r="N19" s="1">
        <v>181.618</v>
      </c>
      <c r="O19" s="1">
        <v>-106.314</v>
      </c>
      <c r="P19" s="1">
        <v>42.72</v>
      </c>
    </row>
    <row r="20">
      <c r="A20" s="4">
        <v>41936.0</v>
      </c>
      <c r="B20" s="1" t="s">
        <v>12</v>
      </c>
      <c r="C20" s="1" t="s">
        <v>13</v>
      </c>
      <c r="D20" s="2" t="s">
        <v>24</v>
      </c>
      <c r="E20" s="1">
        <v>19.0</v>
      </c>
      <c r="F20" s="1">
        <v>54.0</v>
      </c>
      <c r="G20" t="str">
        <f t="shared" si="1"/>
        <v>22.6087912</v>
      </c>
      <c r="L20" s="1">
        <v>110.447</v>
      </c>
      <c r="M20" s="1">
        <v>70.223</v>
      </c>
      <c r="N20" s="1">
        <v>148.642</v>
      </c>
      <c r="O20" s="1">
        <v>122.005</v>
      </c>
      <c r="P20" s="1">
        <v>37.736</v>
      </c>
    </row>
    <row r="21">
      <c r="A21" s="4">
        <v>41936.0</v>
      </c>
      <c r="B21" s="1" t="s">
        <v>12</v>
      </c>
      <c r="C21" s="1" t="s">
        <v>13</v>
      </c>
      <c r="D21" s="2" t="s">
        <v>24</v>
      </c>
      <c r="E21" s="1">
        <v>20.0</v>
      </c>
      <c r="F21" s="1">
        <v>54.0</v>
      </c>
      <c r="G21" t="str">
        <f t="shared" si="1"/>
        <v>22.6087912</v>
      </c>
      <c r="L21" s="1">
        <v>126.564</v>
      </c>
      <c r="M21" s="1">
        <v>65.0</v>
      </c>
      <c r="N21" s="1">
        <v>206.333</v>
      </c>
      <c r="O21" s="1">
        <v>-126.87</v>
      </c>
      <c r="P21" s="1">
        <v>50.0</v>
      </c>
    </row>
    <row r="22">
      <c r="A22" s="4">
        <v>41936.0</v>
      </c>
      <c r="B22" s="1" t="s">
        <v>12</v>
      </c>
      <c r="C22" s="1" t="s">
        <v>13</v>
      </c>
      <c r="D22" s="2" t="s">
        <v>24</v>
      </c>
      <c r="E22" s="1">
        <v>21.0</v>
      </c>
      <c r="F22" s="1">
        <v>45.0</v>
      </c>
      <c r="G22" t="str">
        <f t="shared" si="1"/>
        <v>18.84065934</v>
      </c>
      <c r="L22" s="1">
        <v>140.849</v>
      </c>
      <c r="M22" s="1">
        <v>85.0</v>
      </c>
      <c r="N22" s="1">
        <v>194.538</v>
      </c>
      <c r="O22" s="1">
        <v>48.814</v>
      </c>
      <c r="P22" s="1">
        <v>53.151</v>
      </c>
    </row>
    <row r="23">
      <c r="A23" s="4">
        <v>41936.0</v>
      </c>
      <c r="B23" s="1" t="s">
        <v>12</v>
      </c>
      <c r="C23" s="1" t="s">
        <v>13</v>
      </c>
      <c r="D23" s="2" t="s">
        <v>24</v>
      </c>
      <c r="E23" s="1">
        <v>22.0</v>
      </c>
      <c r="F23" s="1">
        <v>52.0</v>
      </c>
      <c r="G23" t="str">
        <f t="shared" si="1"/>
        <v>21.77142857</v>
      </c>
      <c r="L23" s="1">
        <v>125.379</v>
      </c>
      <c r="M23" s="1">
        <v>95.007</v>
      </c>
      <c r="N23" s="1">
        <v>170.917</v>
      </c>
      <c r="O23" s="1">
        <v>-133.531</v>
      </c>
      <c r="P23" s="1">
        <v>27.586</v>
      </c>
    </row>
    <row r="24">
      <c r="A24" s="4">
        <v>41936.0</v>
      </c>
      <c r="B24" s="1" t="s">
        <v>12</v>
      </c>
      <c r="C24" s="1" t="s">
        <v>13</v>
      </c>
      <c r="D24" s="2" t="s">
        <v>24</v>
      </c>
      <c r="E24" s="1">
        <v>23.0</v>
      </c>
      <c r="F24" s="1">
        <v>57.0</v>
      </c>
      <c r="G24" t="str">
        <f t="shared" si="1"/>
        <v>23.86483516</v>
      </c>
      <c r="L24" s="1">
        <v>138.269</v>
      </c>
      <c r="M24" s="1">
        <v>89.588</v>
      </c>
      <c r="N24" s="1">
        <v>193.627</v>
      </c>
      <c r="O24" s="1">
        <v>59.621</v>
      </c>
      <c r="P24" s="1">
        <v>33.615</v>
      </c>
    </row>
    <row r="25">
      <c r="A25" s="4">
        <v>41936.0</v>
      </c>
      <c r="B25" s="1" t="s">
        <v>12</v>
      </c>
      <c r="C25" s="1" t="s">
        <v>13</v>
      </c>
      <c r="D25" s="2" t="s">
        <v>24</v>
      </c>
      <c r="E25" s="1">
        <v>24.0</v>
      </c>
      <c r="F25" s="1">
        <v>42.0</v>
      </c>
      <c r="G25" t="str">
        <f t="shared" si="1"/>
        <v>17.58461538</v>
      </c>
      <c r="L25" s="1">
        <v>180.235</v>
      </c>
      <c r="M25" s="1">
        <v>128.017</v>
      </c>
      <c r="N25" s="1">
        <v>251.938</v>
      </c>
      <c r="O25" s="1">
        <v>104.3</v>
      </c>
      <c r="P25" s="1">
        <v>52.631</v>
      </c>
    </row>
    <row r="26">
      <c r="A26" s="4">
        <v>41936.0</v>
      </c>
      <c r="B26" s="1" t="s">
        <v>12</v>
      </c>
      <c r="C26" s="1" t="s">
        <v>13</v>
      </c>
      <c r="D26" s="2" t="s">
        <v>24</v>
      </c>
      <c r="E26" s="1">
        <v>25.0</v>
      </c>
      <c r="F26" s="1">
        <v>84.0</v>
      </c>
      <c r="G26" t="str">
        <f t="shared" si="1"/>
        <v>35.16923076</v>
      </c>
      <c r="L26" s="1">
        <v>107.335</v>
      </c>
      <c r="M26" s="1">
        <v>44.846</v>
      </c>
      <c r="N26" s="1">
        <v>151.412</v>
      </c>
      <c r="O26" s="1">
        <v>45.764</v>
      </c>
      <c r="P26" s="1">
        <v>53.038</v>
      </c>
    </row>
    <row r="27">
      <c r="A27" s="4">
        <v>41936.0</v>
      </c>
      <c r="B27" s="1" t="s">
        <v>12</v>
      </c>
      <c r="C27" s="1" t="s">
        <v>13</v>
      </c>
      <c r="D27" s="2" t="s">
        <v>24</v>
      </c>
      <c r="E27" s="1">
        <v>26.0</v>
      </c>
      <c r="F27" s="1">
        <v>62.0</v>
      </c>
      <c r="G27" t="str">
        <f t="shared" si="1"/>
        <v>25.95824175</v>
      </c>
      <c r="L27" s="1">
        <v>118.008</v>
      </c>
      <c r="M27" s="1">
        <v>68.0</v>
      </c>
      <c r="N27" s="1">
        <v>173.758</v>
      </c>
      <c r="O27" s="1">
        <v>-97.765</v>
      </c>
      <c r="P27" s="1">
        <v>44.407</v>
      </c>
    </row>
    <row r="28">
      <c r="A28" s="4">
        <v>41936.0</v>
      </c>
      <c r="B28" s="1" t="s">
        <v>12</v>
      </c>
      <c r="C28" s="1" t="s">
        <v>13</v>
      </c>
      <c r="D28" s="2" t="s">
        <v>24</v>
      </c>
      <c r="E28" s="1">
        <v>27.0</v>
      </c>
      <c r="F28" s="1">
        <v>44.0</v>
      </c>
      <c r="G28" t="str">
        <f t="shared" si="1"/>
        <v>18.42197802</v>
      </c>
      <c r="L28" s="1">
        <v>166.431</v>
      </c>
      <c r="M28" s="1">
        <v>91.451</v>
      </c>
      <c r="N28" s="1">
        <v>218.382</v>
      </c>
      <c r="O28" s="1">
        <v>103.496</v>
      </c>
      <c r="P28" s="1">
        <v>51.42</v>
      </c>
    </row>
    <row r="29">
      <c r="A29" s="4">
        <v>41936.0</v>
      </c>
      <c r="B29" s="1" t="s">
        <v>12</v>
      </c>
      <c r="C29" s="1" t="s">
        <v>13</v>
      </c>
      <c r="D29" s="2" t="s">
        <v>24</v>
      </c>
      <c r="E29" s="1">
        <v>28.0</v>
      </c>
      <c r="F29" s="1">
        <v>53.0</v>
      </c>
      <c r="G29" t="str">
        <f t="shared" si="1"/>
        <v>22.19010989</v>
      </c>
      <c r="L29" s="1">
        <v>100.373</v>
      </c>
      <c r="M29" s="1">
        <v>30.899</v>
      </c>
      <c r="N29" s="1">
        <v>152.304</v>
      </c>
      <c r="O29" s="1">
        <v>-176.934</v>
      </c>
      <c r="P29" s="1">
        <v>56.08</v>
      </c>
    </row>
    <row r="30">
      <c r="A30" s="4">
        <v>41936.0</v>
      </c>
      <c r="B30" s="1" t="s">
        <v>12</v>
      </c>
      <c r="C30" s="1" t="s">
        <v>13</v>
      </c>
      <c r="D30" s="2" t="s">
        <v>24</v>
      </c>
      <c r="E30" s="1">
        <v>29.0</v>
      </c>
      <c r="F30" s="1">
        <v>79.0</v>
      </c>
      <c r="G30" t="str">
        <f t="shared" si="1"/>
        <v>33.07582417</v>
      </c>
      <c r="L30" s="1">
        <v>126.779</v>
      </c>
      <c r="M30" s="1">
        <v>89.967</v>
      </c>
      <c r="N30" s="1">
        <v>165.276</v>
      </c>
      <c r="O30" s="1">
        <v>-91.397</v>
      </c>
      <c r="P30" s="1">
        <v>41.012</v>
      </c>
    </row>
    <row r="31">
      <c r="A31" s="4">
        <v>41936.0</v>
      </c>
      <c r="B31" s="1" t="s">
        <v>12</v>
      </c>
      <c r="C31" s="1" t="s">
        <v>13</v>
      </c>
      <c r="D31" s="2" t="s">
        <v>24</v>
      </c>
      <c r="E31" s="1">
        <v>30.0</v>
      </c>
      <c r="F31" s="1">
        <v>56.0</v>
      </c>
      <c r="G31" t="str">
        <f t="shared" si="1"/>
        <v>23.44615384</v>
      </c>
      <c r="L31" s="1">
        <v>127.475</v>
      </c>
      <c r="M31" s="1">
        <v>83.088</v>
      </c>
      <c r="N31" s="1">
        <v>191.042</v>
      </c>
      <c r="O31" s="1">
        <v>-62.819</v>
      </c>
      <c r="P31" s="1">
        <v>83.187</v>
      </c>
    </row>
    <row r="32">
      <c r="A32" s="4">
        <v>41936.0</v>
      </c>
      <c r="B32" s="1" t="s">
        <v>12</v>
      </c>
      <c r="C32" s="1" t="s">
        <v>13</v>
      </c>
      <c r="D32" s="2" t="s">
        <v>24</v>
      </c>
      <c r="E32" s="1">
        <v>31.0</v>
      </c>
      <c r="F32" s="1">
        <v>56.0</v>
      </c>
      <c r="G32" t="str">
        <f t="shared" si="1"/>
        <v>23.44615384</v>
      </c>
      <c r="L32" s="1">
        <v>133.764</v>
      </c>
      <c r="M32" s="1">
        <v>51.899</v>
      </c>
      <c r="N32" s="1">
        <v>185.205</v>
      </c>
      <c r="O32" s="1">
        <v>-137.663</v>
      </c>
      <c r="P32" s="1">
        <v>60.877</v>
      </c>
    </row>
    <row r="33">
      <c r="A33" s="4">
        <v>41936.0</v>
      </c>
      <c r="B33" s="1" t="s">
        <v>12</v>
      </c>
      <c r="C33" s="1" t="s">
        <v>13</v>
      </c>
      <c r="D33" s="2" t="s">
        <v>24</v>
      </c>
      <c r="E33" s="1">
        <v>32.0</v>
      </c>
      <c r="F33" s="1">
        <v>43.0</v>
      </c>
      <c r="G33" t="str">
        <f t="shared" si="1"/>
        <v>18.0032967</v>
      </c>
      <c r="L33" s="1">
        <v>154.275</v>
      </c>
      <c r="M33" s="1">
        <v>113.333</v>
      </c>
      <c r="N33" s="1">
        <v>209.975</v>
      </c>
      <c r="O33" s="1">
        <v>99.462</v>
      </c>
      <c r="P33" s="1">
        <v>42.579</v>
      </c>
    </row>
    <row r="34">
      <c r="A34" s="4">
        <v>41936.0</v>
      </c>
      <c r="B34" s="1" t="s">
        <v>12</v>
      </c>
      <c r="C34" s="1" t="s">
        <v>13</v>
      </c>
      <c r="D34" s="2" t="s">
        <v>24</v>
      </c>
      <c r="E34" s="1">
        <v>33.0</v>
      </c>
      <c r="F34" s="1">
        <v>60.0</v>
      </c>
      <c r="G34" t="str">
        <f t="shared" si="1"/>
        <v>25.12087912</v>
      </c>
      <c r="L34" s="1">
        <v>145.361</v>
      </c>
      <c r="M34" s="1">
        <v>102.308</v>
      </c>
      <c r="N34" s="1">
        <v>185.611</v>
      </c>
      <c r="O34" s="1">
        <v>44.215</v>
      </c>
      <c r="P34" s="1">
        <v>51.624</v>
      </c>
    </row>
    <row r="35">
      <c r="A35" s="4">
        <v>41936.0</v>
      </c>
      <c r="B35" s="1" t="s">
        <v>12</v>
      </c>
      <c r="C35" s="1" t="s">
        <v>13</v>
      </c>
      <c r="D35" s="2" t="s">
        <v>24</v>
      </c>
      <c r="E35" s="1">
        <v>34.0</v>
      </c>
      <c r="F35" s="1">
        <v>59.0</v>
      </c>
      <c r="G35" t="str">
        <f t="shared" si="1"/>
        <v>24.7021978</v>
      </c>
      <c r="L35" s="1">
        <v>107.126</v>
      </c>
      <c r="M35" s="1">
        <v>48.565</v>
      </c>
      <c r="N35" s="1">
        <v>175.359</v>
      </c>
      <c r="O35" s="1">
        <v>52.836</v>
      </c>
      <c r="P35" s="1">
        <v>77.801</v>
      </c>
    </row>
    <row r="36">
      <c r="A36" s="4">
        <v>41936.0</v>
      </c>
      <c r="B36" s="1" t="s">
        <v>12</v>
      </c>
      <c r="C36" s="1" t="s">
        <v>13</v>
      </c>
      <c r="D36" s="2" t="s">
        <v>24</v>
      </c>
      <c r="E36" s="1">
        <v>35.0</v>
      </c>
      <c r="F36" s="1">
        <v>53.0</v>
      </c>
      <c r="G36" t="str">
        <f t="shared" si="1"/>
        <v>22.19010989</v>
      </c>
      <c r="L36" s="1">
        <v>123.811</v>
      </c>
      <c r="M36" s="1">
        <v>79.787</v>
      </c>
      <c r="N36" s="1">
        <v>162.534</v>
      </c>
      <c r="O36" s="1">
        <v>-117.031</v>
      </c>
      <c r="P36" s="1">
        <v>55.009</v>
      </c>
    </row>
    <row r="37">
      <c r="A37" s="4">
        <v>41936.0</v>
      </c>
      <c r="B37" s="1" t="s">
        <v>12</v>
      </c>
      <c r="C37" s="1" t="s">
        <v>13</v>
      </c>
      <c r="D37" s="2" t="s">
        <v>24</v>
      </c>
      <c r="E37" s="1">
        <v>36.0</v>
      </c>
      <c r="F37" s="1">
        <v>55.0</v>
      </c>
      <c r="G37" t="str">
        <f t="shared" si="1"/>
        <v>23.02747252</v>
      </c>
      <c r="L37" s="1">
        <v>141.555</v>
      </c>
      <c r="M37" s="1">
        <v>95.564</v>
      </c>
      <c r="N37" s="1">
        <v>203.279</v>
      </c>
      <c r="O37" s="1">
        <v>156.251</v>
      </c>
      <c r="P37" s="1">
        <v>54.626</v>
      </c>
    </row>
    <row r="38">
      <c r="A38" s="4">
        <v>41936.0</v>
      </c>
      <c r="B38" s="1" t="s">
        <v>12</v>
      </c>
      <c r="C38" s="1" t="s">
        <v>13</v>
      </c>
      <c r="D38" s="2" t="s">
        <v>24</v>
      </c>
      <c r="E38" s="1">
        <v>37.0</v>
      </c>
      <c r="F38" s="1">
        <v>41.0</v>
      </c>
      <c r="G38" t="str">
        <f t="shared" si="1"/>
        <v>17.16593406</v>
      </c>
      <c r="L38" s="1">
        <v>142.248</v>
      </c>
      <c r="M38" s="1">
        <v>101.143</v>
      </c>
      <c r="N38" s="1">
        <v>201.214</v>
      </c>
      <c r="O38" s="1">
        <v>-6.789</v>
      </c>
      <c r="P38" s="1">
        <v>42.297</v>
      </c>
    </row>
    <row r="39">
      <c r="A39" s="4">
        <v>41936.0</v>
      </c>
      <c r="B39" s="1" t="s">
        <v>12</v>
      </c>
      <c r="C39" s="1" t="s">
        <v>13</v>
      </c>
      <c r="D39" s="2" t="s">
        <v>24</v>
      </c>
      <c r="E39" s="1">
        <v>38.0</v>
      </c>
      <c r="F39" s="1">
        <v>59.0</v>
      </c>
      <c r="G39" t="str">
        <f t="shared" si="1"/>
        <v>24.7021978</v>
      </c>
      <c r="L39" s="1">
        <v>113.698</v>
      </c>
      <c r="M39" s="1">
        <v>26.111</v>
      </c>
      <c r="N39" s="1">
        <v>205.832</v>
      </c>
      <c r="O39" s="1">
        <v>120.466</v>
      </c>
      <c r="P39" s="1">
        <v>59.169</v>
      </c>
    </row>
    <row r="40">
      <c r="A40" s="4">
        <v>41936.0</v>
      </c>
      <c r="B40" s="1" t="s">
        <v>12</v>
      </c>
      <c r="C40" s="1" t="s">
        <v>13</v>
      </c>
      <c r="D40" s="2" t="s">
        <v>24</v>
      </c>
      <c r="E40" s="1">
        <v>39.0</v>
      </c>
      <c r="F40" s="1">
        <v>42.0</v>
      </c>
      <c r="G40" t="str">
        <f t="shared" si="1"/>
        <v>17.58461538</v>
      </c>
      <c r="L40" s="1">
        <v>133.623</v>
      </c>
      <c r="M40" s="1">
        <v>95.551</v>
      </c>
      <c r="N40" s="1">
        <v>187.493</v>
      </c>
      <c r="O40" s="1">
        <v>101.889</v>
      </c>
      <c r="P40" s="1">
        <v>58.249</v>
      </c>
    </row>
    <row r="41">
      <c r="A41" s="4">
        <v>41936.0</v>
      </c>
      <c r="B41" s="1" t="s">
        <v>12</v>
      </c>
      <c r="C41" s="1" t="s">
        <v>13</v>
      </c>
      <c r="D41" s="2" t="s">
        <v>24</v>
      </c>
      <c r="E41" s="1">
        <v>40.0</v>
      </c>
      <c r="F41" s="1">
        <v>54.0</v>
      </c>
      <c r="G41" t="str">
        <f t="shared" si="1"/>
        <v>22.6087912</v>
      </c>
      <c r="L41" s="1">
        <v>139.113</v>
      </c>
      <c r="M41" s="1">
        <v>81.323</v>
      </c>
      <c r="N41" s="1">
        <v>183.735</v>
      </c>
      <c r="O41" s="1">
        <v>-63.925</v>
      </c>
      <c r="P41" s="1">
        <v>52.326</v>
      </c>
    </row>
    <row r="42">
      <c r="A42" s="4">
        <v>41936.0</v>
      </c>
      <c r="B42" s="1" t="s">
        <v>12</v>
      </c>
      <c r="C42" s="1" t="s">
        <v>13</v>
      </c>
      <c r="D42" s="2" t="s">
        <v>24</v>
      </c>
      <c r="E42" s="1">
        <v>41.0</v>
      </c>
      <c r="F42" s="1">
        <v>38.0</v>
      </c>
      <c r="G42" t="str">
        <f t="shared" si="1"/>
        <v>15.90989011</v>
      </c>
      <c r="L42" s="1">
        <v>98.888</v>
      </c>
      <c r="M42" s="1">
        <v>45.944</v>
      </c>
      <c r="N42" s="1">
        <v>197.997</v>
      </c>
      <c r="O42" s="1">
        <v>-81.416</v>
      </c>
      <c r="P42" s="1">
        <v>53.6</v>
      </c>
    </row>
    <row r="43">
      <c r="A43" s="4">
        <v>41936.0</v>
      </c>
      <c r="B43" s="1" t="s">
        <v>12</v>
      </c>
      <c r="C43" s="1" t="s">
        <v>13</v>
      </c>
      <c r="D43" s="2" t="s">
        <v>24</v>
      </c>
      <c r="E43" s="1">
        <v>42.0</v>
      </c>
      <c r="F43" s="1">
        <v>61.0</v>
      </c>
      <c r="G43" t="str">
        <f t="shared" si="1"/>
        <v>25.53956043</v>
      </c>
      <c r="L43" s="1">
        <v>137.059</v>
      </c>
      <c r="M43" s="1">
        <v>65.477</v>
      </c>
      <c r="N43" s="1">
        <v>196.06</v>
      </c>
      <c r="O43" s="1">
        <v>101.592</v>
      </c>
      <c r="P43" s="1">
        <v>39.812</v>
      </c>
    </row>
    <row r="44">
      <c r="A44" s="4">
        <v>41936.0</v>
      </c>
      <c r="B44" s="1" t="s">
        <v>12</v>
      </c>
      <c r="C44" s="1" t="s">
        <v>13</v>
      </c>
      <c r="D44" s="2" t="s">
        <v>24</v>
      </c>
      <c r="E44" s="1">
        <v>43.0</v>
      </c>
      <c r="F44" s="1">
        <v>76.0</v>
      </c>
      <c r="G44" t="str">
        <f t="shared" si="1"/>
        <v>31.81978021</v>
      </c>
      <c r="L44" s="1">
        <v>132.014</v>
      </c>
      <c r="M44" s="1">
        <v>70.557</v>
      </c>
      <c r="N44" s="1">
        <v>187.26</v>
      </c>
      <c r="O44" s="1">
        <v>-133.603</v>
      </c>
      <c r="P44" s="1">
        <v>58.0</v>
      </c>
    </row>
    <row r="45">
      <c r="A45" s="4">
        <v>41936.0</v>
      </c>
      <c r="B45" s="1" t="s">
        <v>12</v>
      </c>
      <c r="C45" s="1" t="s">
        <v>13</v>
      </c>
      <c r="D45" s="2" t="s">
        <v>24</v>
      </c>
      <c r="E45" s="1">
        <v>44.0</v>
      </c>
      <c r="F45" s="1">
        <v>47.0</v>
      </c>
      <c r="G45" t="str">
        <f t="shared" si="1"/>
        <v>19.67802197</v>
      </c>
      <c r="L45" s="1">
        <v>139.934</v>
      </c>
      <c r="M45" s="1">
        <v>111.028</v>
      </c>
      <c r="N45" s="1">
        <v>172.4</v>
      </c>
      <c r="O45" s="1">
        <v>-43.025</v>
      </c>
      <c r="P45" s="1">
        <v>41.037</v>
      </c>
    </row>
    <row r="46">
      <c r="A46" s="4">
        <v>41936.0</v>
      </c>
      <c r="B46" s="1" t="s">
        <v>12</v>
      </c>
      <c r="C46" s="1" t="s">
        <v>13</v>
      </c>
      <c r="D46" s="2" t="s">
        <v>24</v>
      </c>
      <c r="E46" s="1">
        <v>45.0</v>
      </c>
      <c r="F46" s="1">
        <v>55.0</v>
      </c>
      <c r="G46" t="str">
        <f t="shared" si="1"/>
        <v>23.02747252</v>
      </c>
      <c r="L46" s="1">
        <v>126.423</v>
      </c>
      <c r="M46" s="1">
        <v>52.92</v>
      </c>
      <c r="N46" s="1">
        <v>189.307</v>
      </c>
      <c r="O46" s="1">
        <v>-109.799</v>
      </c>
      <c r="P46" s="1">
        <v>53.141</v>
      </c>
    </row>
    <row r="47">
      <c r="A47" s="4">
        <v>41936.0</v>
      </c>
      <c r="B47" s="1" t="s">
        <v>12</v>
      </c>
      <c r="C47" s="1" t="s">
        <v>13</v>
      </c>
      <c r="D47" s="2" t="s">
        <v>24</v>
      </c>
      <c r="E47" s="1">
        <v>46.0</v>
      </c>
      <c r="F47" s="1">
        <v>53.0</v>
      </c>
      <c r="G47" t="str">
        <f t="shared" si="1"/>
        <v>22.19010989</v>
      </c>
      <c r="L47" s="1">
        <v>92.534</v>
      </c>
      <c r="M47" s="1">
        <v>37.541</v>
      </c>
      <c r="N47" s="1">
        <v>159.514</v>
      </c>
      <c r="O47" s="1">
        <v>-9.211</v>
      </c>
      <c r="P47" s="1">
        <v>37.483</v>
      </c>
    </row>
    <row r="48">
      <c r="A48" s="4">
        <v>41936.0</v>
      </c>
      <c r="B48" s="1" t="s">
        <v>12</v>
      </c>
      <c r="C48" s="1" t="s">
        <v>13</v>
      </c>
      <c r="D48" s="2" t="s">
        <v>24</v>
      </c>
      <c r="E48" s="1">
        <v>47.0</v>
      </c>
      <c r="F48" s="1">
        <v>57.0</v>
      </c>
      <c r="G48" t="str">
        <f t="shared" si="1"/>
        <v>23.86483516</v>
      </c>
      <c r="L48" s="1">
        <v>122.043</v>
      </c>
      <c r="M48" s="1">
        <v>62.222</v>
      </c>
      <c r="N48" s="1">
        <v>164.964</v>
      </c>
      <c r="O48" s="1">
        <v>98.673</v>
      </c>
      <c r="P48" s="1">
        <v>59.682</v>
      </c>
    </row>
    <row r="49">
      <c r="A49" s="4">
        <v>41936.0</v>
      </c>
      <c r="B49" s="1" t="s">
        <v>12</v>
      </c>
      <c r="C49" s="1" t="s">
        <v>13</v>
      </c>
      <c r="D49" s="2" t="s">
        <v>24</v>
      </c>
      <c r="E49" s="1">
        <v>48.0</v>
      </c>
      <c r="F49" s="1">
        <v>59.0</v>
      </c>
      <c r="G49" t="str">
        <f t="shared" si="1"/>
        <v>24.7021978</v>
      </c>
      <c r="L49" s="1">
        <v>118.98</v>
      </c>
      <c r="M49" s="1">
        <v>84.6</v>
      </c>
      <c r="N49" s="1">
        <v>186.513</v>
      </c>
      <c r="O49" s="1">
        <v>15.524</v>
      </c>
      <c r="P49" s="1">
        <v>74.726</v>
      </c>
    </row>
    <row r="50">
      <c r="A50" s="4">
        <v>41936.0</v>
      </c>
      <c r="B50" s="1" t="s">
        <v>12</v>
      </c>
      <c r="C50" s="1" t="s">
        <v>13</v>
      </c>
      <c r="D50" s="2" t="s">
        <v>24</v>
      </c>
      <c r="E50" s="1">
        <v>49.0</v>
      </c>
      <c r="F50" s="1">
        <v>49.0</v>
      </c>
      <c r="G50" t="str">
        <f t="shared" si="1"/>
        <v>20.51538461</v>
      </c>
      <c r="L50" s="1">
        <v>109.256</v>
      </c>
      <c r="M50" s="1">
        <v>38.457</v>
      </c>
      <c r="N50" s="1">
        <v>172.976</v>
      </c>
      <c r="O50" s="1">
        <v>-77.471</v>
      </c>
      <c r="P50" s="1">
        <v>46.098</v>
      </c>
    </row>
    <row r="51">
      <c r="A51" s="4">
        <v>41936.0</v>
      </c>
      <c r="B51" s="1" t="s">
        <v>12</v>
      </c>
      <c r="C51" s="1" t="s">
        <v>13</v>
      </c>
      <c r="D51" s="2" t="s">
        <v>24</v>
      </c>
      <c r="E51" s="1">
        <v>50.0</v>
      </c>
      <c r="F51" s="1">
        <v>51.0</v>
      </c>
      <c r="G51" t="str">
        <f t="shared" si="1"/>
        <v>21.35274725</v>
      </c>
      <c r="L51" s="1">
        <v>141.989</v>
      </c>
      <c r="M51" s="1">
        <v>74.643</v>
      </c>
      <c r="N51" s="1">
        <v>224.262</v>
      </c>
      <c r="O51" s="1">
        <v>121.329</v>
      </c>
      <c r="P51" s="1">
        <v>53.852</v>
      </c>
    </row>
    <row r="52">
      <c r="A52" s="4">
        <v>41936.0</v>
      </c>
      <c r="B52" s="1" t="s">
        <v>12</v>
      </c>
      <c r="C52" s="1" t="s">
        <v>13</v>
      </c>
      <c r="D52" s="2" t="s">
        <v>24</v>
      </c>
      <c r="E52" s="1">
        <v>51.0</v>
      </c>
      <c r="F52" s="1">
        <v>39.0</v>
      </c>
      <c r="G52" t="str">
        <f t="shared" si="1"/>
        <v>16.32857143</v>
      </c>
      <c r="L52" s="1">
        <v>135.686</v>
      </c>
      <c r="M52" s="1">
        <v>62.511</v>
      </c>
      <c r="N52" s="1">
        <v>175.217</v>
      </c>
      <c r="O52" s="1">
        <v>70.866</v>
      </c>
      <c r="P52" s="1">
        <v>51.865</v>
      </c>
    </row>
    <row r="53">
      <c r="A53" s="4">
        <v>41936.0</v>
      </c>
      <c r="B53" s="1" t="s">
        <v>12</v>
      </c>
      <c r="C53" s="1" t="s">
        <v>13</v>
      </c>
      <c r="D53" s="2" t="s">
        <v>24</v>
      </c>
      <c r="E53" s="1">
        <v>52.0</v>
      </c>
      <c r="F53" s="1">
        <v>55.0</v>
      </c>
      <c r="G53" t="str">
        <f t="shared" si="1"/>
        <v>23.02747252</v>
      </c>
      <c r="L53" s="1">
        <v>137.914</v>
      </c>
      <c r="M53" s="1">
        <v>38.0</v>
      </c>
      <c r="N53" s="1">
        <v>217.092</v>
      </c>
      <c r="O53" s="1">
        <v>72.216</v>
      </c>
      <c r="P53" s="1">
        <v>55.66</v>
      </c>
    </row>
    <row r="54">
      <c r="A54" s="4">
        <v>41936.0</v>
      </c>
      <c r="B54" s="1" t="s">
        <v>12</v>
      </c>
      <c r="C54" s="1" t="s">
        <v>13</v>
      </c>
      <c r="D54" s="2" t="s">
        <v>24</v>
      </c>
      <c r="E54" s="1">
        <v>53.0</v>
      </c>
      <c r="F54" s="1">
        <v>58.0</v>
      </c>
      <c r="G54" t="str">
        <f t="shared" si="1"/>
        <v>24.28351648</v>
      </c>
      <c r="L54" s="1">
        <v>133.721</v>
      </c>
      <c r="M54" s="1">
        <v>85.227</v>
      </c>
      <c r="N54" s="1">
        <v>218.396</v>
      </c>
      <c r="O54" s="1">
        <v>101.889</v>
      </c>
      <c r="P54" s="1">
        <v>58.249</v>
      </c>
    </row>
    <row r="55">
      <c r="A55" s="4">
        <v>41936.0</v>
      </c>
      <c r="B55" s="1" t="s">
        <v>12</v>
      </c>
      <c r="C55" s="1" t="s">
        <v>13</v>
      </c>
      <c r="D55" s="2" t="s">
        <v>24</v>
      </c>
      <c r="E55" s="1">
        <v>54.0</v>
      </c>
      <c r="F55" s="1">
        <v>71.0</v>
      </c>
      <c r="G55" t="str">
        <f t="shared" si="1"/>
        <v>29.72637362</v>
      </c>
      <c r="L55" s="1">
        <v>160.212</v>
      </c>
      <c r="M55" s="1">
        <v>94.432</v>
      </c>
      <c r="N55" s="1">
        <v>214.889</v>
      </c>
      <c r="O55" s="1">
        <v>-20.695</v>
      </c>
      <c r="P55" s="1">
        <v>48.104</v>
      </c>
    </row>
    <row r="56">
      <c r="A56" s="4">
        <v>41936.0</v>
      </c>
      <c r="B56" s="1" t="s">
        <v>12</v>
      </c>
      <c r="C56" s="1" t="s">
        <v>13</v>
      </c>
      <c r="D56" s="2" t="s">
        <v>24</v>
      </c>
      <c r="E56" s="1">
        <v>55.0</v>
      </c>
      <c r="F56" s="1">
        <v>63.0</v>
      </c>
      <c r="G56" t="str">
        <f t="shared" si="1"/>
        <v>26.37692307</v>
      </c>
      <c r="L56" s="1">
        <v>129.222</v>
      </c>
      <c r="M56" s="1">
        <v>99.229</v>
      </c>
      <c r="N56" s="1">
        <v>161.197</v>
      </c>
      <c r="O56" s="1">
        <v>100.408</v>
      </c>
      <c r="P56" s="1">
        <v>49.82</v>
      </c>
    </row>
    <row r="57">
      <c r="A57" s="4">
        <v>41936.0</v>
      </c>
      <c r="B57" s="1" t="s">
        <v>12</v>
      </c>
      <c r="C57" s="1" t="s">
        <v>13</v>
      </c>
      <c r="D57" s="2" t="s">
        <v>24</v>
      </c>
      <c r="E57" s="1">
        <v>56.0</v>
      </c>
      <c r="F57" s="1">
        <v>43.0</v>
      </c>
      <c r="G57" t="str">
        <f t="shared" si="1"/>
        <v>18.0032967</v>
      </c>
      <c r="L57" s="1">
        <v>107.076</v>
      </c>
      <c r="M57" s="1">
        <v>65.711</v>
      </c>
      <c r="N57" s="1">
        <v>157.111</v>
      </c>
      <c r="O57" s="1">
        <v>62.103</v>
      </c>
      <c r="P57" s="1">
        <v>38.471</v>
      </c>
    </row>
    <row r="58">
      <c r="A58" s="4">
        <v>41936.0</v>
      </c>
      <c r="B58" s="1" t="s">
        <v>12</v>
      </c>
      <c r="C58" s="1" t="s">
        <v>13</v>
      </c>
      <c r="D58" s="2" t="s">
        <v>24</v>
      </c>
      <c r="E58" s="1">
        <v>57.0</v>
      </c>
      <c r="F58" s="1">
        <v>39.0</v>
      </c>
      <c r="G58" t="str">
        <f t="shared" si="1"/>
        <v>16.32857143</v>
      </c>
      <c r="L58" s="1">
        <v>114.757</v>
      </c>
      <c r="M58" s="1">
        <v>61.664</v>
      </c>
      <c r="N58" s="1">
        <v>165.0</v>
      </c>
      <c r="O58" s="1">
        <v>46.507</v>
      </c>
      <c r="P58" s="1">
        <v>53.759</v>
      </c>
    </row>
    <row r="59">
      <c r="A59" s="4">
        <v>41936.0</v>
      </c>
      <c r="B59" s="1" t="s">
        <v>12</v>
      </c>
      <c r="C59" s="1" t="s">
        <v>13</v>
      </c>
      <c r="D59" s="2" t="s">
        <v>24</v>
      </c>
      <c r="E59" s="1">
        <v>58.0</v>
      </c>
      <c r="F59" s="1">
        <v>54.0</v>
      </c>
      <c r="G59" t="str">
        <f t="shared" si="1"/>
        <v>22.6087912</v>
      </c>
      <c r="L59" s="1">
        <v>134.072</v>
      </c>
      <c r="M59" s="1">
        <v>56.901</v>
      </c>
      <c r="N59" s="1">
        <v>191.208</v>
      </c>
      <c r="O59" s="1">
        <v>-102.095</v>
      </c>
      <c r="P59" s="1">
        <v>57.271</v>
      </c>
    </row>
    <row r="60">
      <c r="A60" s="4">
        <v>41936.0</v>
      </c>
      <c r="B60" s="1" t="s">
        <v>12</v>
      </c>
      <c r="C60" s="1" t="s">
        <v>13</v>
      </c>
      <c r="D60" s="2" t="s">
        <v>24</v>
      </c>
      <c r="E60" s="1">
        <v>59.0</v>
      </c>
      <c r="F60" s="1">
        <v>70.0</v>
      </c>
      <c r="G60" t="str">
        <f t="shared" si="1"/>
        <v>29.3076923</v>
      </c>
      <c r="L60" s="1">
        <v>152.772</v>
      </c>
      <c r="M60" s="1">
        <v>86.59</v>
      </c>
      <c r="N60" s="1">
        <v>192.995</v>
      </c>
      <c r="O60" s="1">
        <v>177.546</v>
      </c>
      <c r="P60" s="1">
        <v>70.064</v>
      </c>
    </row>
    <row r="61">
      <c r="A61" s="4">
        <v>41936.0</v>
      </c>
      <c r="B61" s="1" t="s">
        <v>12</v>
      </c>
      <c r="C61" s="1" t="s">
        <v>13</v>
      </c>
      <c r="D61" s="2" t="s">
        <v>24</v>
      </c>
      <c r="E61" s="1">
        <v>60.0</v>
      </c>
      <c r="F61" s="1">
        <v>59.0</v>
      </c>
      <c r="G61" t="str">
        <f t="shared" si="1"/>
        <v>24.7021978</v>
      </c>
      <c r="L61" s="1">
        <v>143.536</v>
      </c>
      <c r="M61" s="1">
        <v>93.785</v>
      </c>
      <c r="N61" s="1">
        <v>187.462</v>
      </c>
      <c r="O61" s="1">
        <v>-174.472</v>
      </c>
      <c r="P61" s="1">
        <v>62.29</v>
      </c>
    </row>
    <row r="62">
      <c r="A62" s="4">
        <v>41936.0</v>
      </c>
      <c r="B62" s="1" t="s">
        <v>12</v>
      </c>
      <c r="C62" s="1" t="s">
        <v>13</v>
      </c>
      <c r="D62" s="2" t="s">
        <v>24</v>
      </c>
      <c r="E62" s="1">
        <v>61.0</v>
      </c>
      <c r="F62" s="1">
        <v>68.0</v>
      </c>
      <c r="G62" t="str">
        <f t="shared" si="1"/>
        <v>28.47032967</v>
      </c>
      <c r="L62" s="1">
        <v>107.644</v>
      </c>
      <c r="M62" s="1">
        <v>78.048</v>
      </c>
      <c r="N62" s="1">
        <v>161.317</v>
      </c>
      <c r="O62" s="1">
        <v>-177.274</v>
      </c>
      <c r="P62" s="1">
        <v>42.048</v>
      </c>
    </row>
    <row r="63">
      <c r="A63" s="4">
        <v>41936.0</v>
      </c>
      <c r="B63" s="1" t="s">
        <v>12</v>
      </c>
      <c r="C63" s="1" t="s">
        <v>13</v>
      </c>
      <c r="D63" s="2" t="s">
        <v>24</v>
      </c>
      <c r="E63" s="1">
        <v>62.0</v>
      </c>
      <c r="F63" s="1">
        <v>52.0</v>
      </c>
      <c r="G63" t="str">
        <f t="shared" si="1"/>
        <v>21.77142857</v>
      </c>
      <c r="L63" s="1">
        <v>126.092</v>
      </c>
      <c r="M63" s="1">
        <v>77.895</v>
      </c>
      <c r="N63" s="1">
        <v>187.579</v>
      </c>
      <c r="O63" s="1">
        <v>-173.991</v>
      </c>
      <c r="P63" s="1">
        <v>38.21</v>
      </c>
    </row>
    <row r="64">
      <c r="A64" s="4">
        <v>41936.0</v>
      </c>
      <c r="B64" s="1" t="s">
        <v>12</v>
      </c>
      <c r="C64" s="1" t="s">
        <v>13</v>
      </c>
      <c r="D64" s="2" t="s">
        <v>24</v>
      </c>
      <c r="E64" s="1">
        <v>63.0</v>
      </c>
      <c r="F64" s="1">
        <v>60.0</v>
      </c>
      <c r="G64" t="str">
        <f t="shared" si="1"/>
        <v>25.12087912</v>
      </c>
      <c r="L64" s="1">
        <v>146.162</v>
      </c>
      <c r="M64" s="1">
        <v>89.75</v>
      </c>
      <c r="N64" s="1">
        <v>199.058</v>
      </c>
      <c r="O64" s="1">
        <v>140.332</v>
      </c>
      <c r="P64" s="1">
        <v>53.263</v>
      </c>
    </row>
    <row r="65">
      <c r="A65" s="4">
        <v>41936.0</v>
      </c>
      <c r="B65" s="1" t="s">
        <v>12</v>
      </c>
      <c r="C65" s="1" t="s">
        <v>13</v>
      </c>
      <c r="D65" s="2" t="s">
        <v>24</v>
      </c>
      <c r="E65" s="1">
        <v>64.0</v>
      </c>
      <c r="F65" s="1">
        <v>55.0</v>
      </c>
      <c r="G65" t="str">
        <f t="shared" si="1"/>
        <v>23.02747252</v>
      </c>
      <c r="L65" s="1">
        <v>134.362</v>
      </c>
      <c r="M65" s="1">
        <v>55.667</v>
      </c>
      <c r="N65" s="1">
        <v>217.107</v>
      </c>
      <c r="O65" s="1">
        <v>-38.53</v>
      </c>
      <c r="P65" s="1">
        <v>69.029</v>
      </c>
    </row>
    <row r="66">
      <c r="A66" s="4"/>
      <c r="B66" s="1"/>
      <c r="C66" s="1"/>
      <c r="D66" s="2"/>
      <c r="E66" s="1"/>
      <c r="L66" s="1">
        <v>115.686</v>
      </c>
      <c r="M66" s="1">
        <v>21.63</v>
      </c>
      <c r="N66" s="1">
        <v>191.324</v>
      </c>
      <c r="O66" s="1">
        <v>-158.749</v>
      </c>
      <c r="P66" s="1">
        <v>57.94</v>
      </c>
    </row>
    <row r="67">
      <c r="A67" s="4"/>
      <c r="B67" s="1"/>
      <c r="C67" s="1"/>
      <c r="D67" s="2"/>
      <c r="E67" s="1"/>
      <c r="L67" s="1">
        <v>129.408</v>
      </c>
      <c r="M67" s="1">
        <v>69.449</v>
      </c>
      <c r="N67" s="1">
        <v>208.473</v>
      </c>
      <c r="O67" s="1">
        <v>-54.66</v>
      </c>
      <c r="P67" s="1">
        <v>67.424</v>
      </c>
    </row>
    <row r="68">
      <c r="A68" s="4"/>
      <c r="B68" s="1"/>
      <c r="C68" s="1"/>
      <c r="D68" s="2"/>
      <c r="E68" s="1"/>
      <c r="L68" s="1">
        <v>145.528</v>
      </c>
      <c r="M68" s="1">
        <v>89.238</v>
      </c>
      <c r="N68" s="1">
        <v>216.238</v>
      </c>
      <c r="O68" s="1">
        <v>116.565</v>
      </c>
      <c r="P68" s="1">
        <v>51.43</v>
      </c>
    </row>
    <row r="69">
      <c r="A69" s="4"/>
      <c r="B69" s="1"/>
      <c r="C69" s="1"/>
      <c r="D69" s="2"/>
      <c r="E69" s="1"/>
      <c r="L69" s="1">
        <v>147.048</v>
      </c>
      <c r="M69" s="1">
        <v>61.0</v>
      </c>
      <c r="N69" s="1">
        <v>202.926</v>
      </c>
      <c r="O69" s="1">
        <v>33.959</v>
      </c>
      <c r="P69" s="1">
        <v>59.076</v>
      </c>
    </row>
    <row r="70">
      <c r="A70" s="4"/>
      <c r="B70" s="1"/>
      <c r="C70" s="1"/>
      <c r="D70" s="2"/>
      <c r="E70" s="1"/>
      <c r="L70" s="1">
        <v>169.139</v>
      </c>
      <c r="M70" s="1">
        <v>121.667</v>
      </c>
      <c r="N70" s="1">
        <v>203.77</v>
      </c>
      <c r="O70" s="1">
        <v>17.103</v>
      </c>
      <c r="P70" s="1">
        <v>54.406</v>
      </c>
    </row>
    <row r="71">
      <c r="D71" s="5"/>
    </row>
    <row r="72">
      <c r="D72" s="5"/>
    </row>
    <row r="73">
      <c r="D73" s="5"/>
    </row>
    <row r="74">
      <c r="D74" s="5"/>
    </row>
    <row r="75">
      <c r="D75" s="5"/>
    </row>
    <row r="76">
      <c r="D76" s="5"/>
    </row>
    <row r="77">
      <c r="D77" s="5"/>
    </row>
    <row r="78">
      <c r="D78" s="5"/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</sheetData>
  <hyperlinks>
    <hyperlink r:id="rId1" ref="G1"/>
  </hyperlin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>
      <c r="A2" s="4">
        <v>41936.0</v>
      </c>
      <c r="B2" s="1" t="s">
        <v>12</v>
      </c>
      <c r="C2" s="1" t="s">
        <v>21</v>
      </c>
      <c r="D2" s="2" t="s">
        <v>23</v>
      </c>
      <c r="E2" s="1">
        <v>1.0</v>
      </c>
      <c r="F2" s="1">
        <v>53.0</v>
      </c>
      <c r="G2" t="str">
        <f t="shared" ref="G2:G55" si="1">F2/2.62992126</f>
        <v>20.15269461</v>
      </c>
    </row>
    <row r="3">
      <c r="A3" s="4">
        <v>41936.0</v>
      </c>
      <c r="B3" s="1" t="s">
        <v>12</v>
      </c>
      <c r="C3" s="1" t="s">
        <v>21</v>
      </c>
      <c r="D3" s="2" t="s">
        <v>23</v>
      </c>
      <c r="E3" s="1">
        <v>2.0</v>
      </c>
      <c r="F3" s="1">
        <v>72.0</v>
      </c>
      <c r="G3" t="str">
        <f t="shared" si="1"/>
        <v>27.37724551</v>
      </c>
    </row>
    <row r="4">
      <c r="A4" s="4">
        <v>41936.0</v>
      </c>
      <c r="B4" s="1" t="s">
        <v>12</v>
      </c>
      <c r="C4" s="1" t="s">
        <v>21</v>
      </c>
      <c r="D4" s="2" t="s">
        <v>23</v>
      </c>
      <c r="E4" s="1">
        <v>3.0</v>
      </c>
      <c r="F4" s="1">
        <v>65.0</v>
      </c>
      <c r="G4" t="str">
        <f t="shared" si="1"/>
        <v>24.71556886</v>
      </c>
    </row>
    <row r="5">
      <c r="A5" s="4">
        <v>41936.0</v>
      </c>
      <c r="B5" s="1" t="s">
        <v>12</v>
      </c>
      <c r="C5" s="1" t="s">
        <v>21</v>
      </c>
      <c r="D5" s="2" t="s">
        <v>23</v>
      </c>
      <c r="E5" s="1">
        <v>4.0</v>
      </c>
      <c r="F5" s="1">
        <v>42.0</v>
      </c>
      <c r="G5" t="str">
        <f t="shared" si="1"/>
        <v>15.97005988</v>
      </c>
    </row>
    <row r="6">
      <c r="A6" s="4">
        <v>41936.0</v>
      </c>
      <c r="B6" s="1" t="s">
        <v>12</v>
      </c>
      <c r="C6" s="1" t="s">
        <v>21</v>
      </c>
      <c r="D6" s="2" t="s">
        <v>23</v>
      </c>
      <c r="E6" s="1">
        <v>5.0</v>
      </c>
      <c r="F6" s="1">
        <v>60.0</v>
      </c>
      <c r="G6" t="str">
        <f t="shared" si="1"/>
        <v>22.81437126</v>
      </c>
    </row>
    <row r="7">
      <c r="A7" s="4">
        <v>41936.0</v>
      </c>
      <c r="B7" s="1" t="s">
        <v>12</v>
      </c>
      <c r="C7" s="1" t="s">
        <v>21</v>
      </c>
      <c r="D7" s="2" t="s">
        <v>23</v>
      </c>
      <c r="E7" s="1">
        <v>6.0</v>
      </c>
      <c r="F7" s="1">
        <v>81.0</v>
      </c>
      <c r="G7" t="str">
        <f t="shared" si="1"/>
        <v>30.7994012</v>
      </c>
    </row>
    <row r="8">
      <c r="A8" s="4">
        <v>41936.0</v>
      </c>
      <c r="B8" s="1" t="s">
        <v>12</v>
      </c>
      <c r="C8" s="1" t="s">
        <v>21</v>
      </c>
      <c r="D8" s="2" t="s">
        <v>23</v>
      </c>
      <c r="E8" s="1">
        <v>7.0</v>
      </c>
      <c r="F8" s="1">
        <v>97.0</v>
      </c>
      <c r="G8" t="str">
        <f t="shared" si="1"/>
        <v>36.88323353</v>
      </c>
    </row>
    <row r="9">
      <c r="A9" s="4">
        <v>41936.0</v>
      </c>
      <c r="B9" s="1" t="s">
        <v>12</v>
      </c>
      <c r="C9" s="1" t="s">
        <v>21</v>
      </c>
      <c r="D9" s="2" t="s">
        <v>23</v>
      </c>
      <c r="E9" s="1">
        <v>8.0</v>
      </c>
      <c r="F9" s="1">
        <v>45.0</v>
      </c>
      <c r="G9" t="str">
        <f t="shared" si="1"/>
        <v>17.11077844</v>
      </c>
    </row>
    <row r="10">
      <c r="A10" s="4">
        <v>41936.0</v>
      </c>
      <c r="B10" s="1" t="s">
        <v>12</v>
      </c>
      <c r="C10" s="1" t="s">
        <v>21</v>
      </c>
      <c r="D10" s="2" t="s">
        <v>23</v>
      </c>
      <c r="E10" s="1">
        <v>9.0</v>
      </c>
      <c r="F10" s="1">
        <v>50.0</v>
      </c>
      <c r="G10" t="str">
        <f t="shared" si="1"/>
        <v>19.01197605</v>
      </c>
    </row>
    <row r="11">
      <c r="A11" s="4">
        <v>41936.0</v>
      </c>
      <c r="B11" s="1" t="s">
        <v>12</v>
      </c>
      <c r="C11" s="1" t="s">
        <v>21</v>
      </c>
      <c r="D11" s="2" t="s">
        <v>23</v>
      </c>
      <c r="E11" s="1">
        <v>10.0</v>
      </c>
      <c r="F11" s="1">
        <v>76.0</v>
      </c>
      <c r="G11" t="str">
        <f t="shared" si="1"/>
        <v>28.89820359</v>
      </c>
    </row>
    <row r="12">
      <c r="A12" s="4">
        <v>41936.0</v>
      </c>
      <c r="B12" s="1" t="s">
        <v>12</v>
      </c>
      <c r="C12" s="1" t="s">
        <v>21</v>
      </c>
      <c r="D12" s="2" t="s">
        <v>23</v>
      </c>
      <c r="E12" s="1">
        <v>11.0</v>
      </c>
      <c r="F12" s="1">
        <v>61.0</v>
      </c>
      <c r="G12" t="str">
        <f t="shared" si="1"/>
        <v>23.19461078</v>
      </c>
    </row>
    <row r="13">
      <c r="A13" s="4">
        <v>41936.0</v>
      </c>
      <c r="B13" s="1" t="s">
        <v>12</v>
      </c>
      <c r="C13" s="1" t="s">
        <v>21</v>
      </c>
      <c r="D13" s="2" t="s">
        <v>23</v>
      </c>
      <c r="E13" s="1">
        <v>12.0</v>
      </c>
      <c r="F13" s="1">
        <v>77.0</v>
      </c>
      <c r="G13" t="str">
        <f t="shared" si="1"/>
        <v>29.27844311</v>
      </c>
    </row>
    <row r="14">
      <c r="A14" s="4">
        <v>41936.0</v>
      </c>
      <c r="B14" s="1" t="s">
        <v>12</v>
      </c>
      <c r="C14" s="1" t="s">
        <v>21</v>
      </c>
      <c r="D14" s="2" t="s">
        <v>23</v>
      </c>
      <c r="E14" s="1">
        <v>13.0</v>
      </c>
      <c r="F14" s="1">
        <v>72.0</v>
      </c>
      <c r="G14" t="str">
        <f t="shared" si="1"/>
        <v>27.37724551</v>
      </c>
    </row>
    <row r="15">
      <c r="A15" s="4">
        <v>41936.0</v>
      </c>
      <c r="B15" s="1" t="s">
        <v>12</v>
      </c>
      <c r="C15" s="1" t="s">
        <v>21</v>
      </c>
      <c r="D15" s="2" t="s">
        <v>23</v>
      </c>
      <c r="E15" s="1">
        <v>14.0</v>
      </c>
      <c r="F15" s="1">
        <v>39.0</v>
      </c>
      <c r="G15" t="str">
        <f t="shared" si="1"/>
        <v>14.82934132</v>
      </c>
    </row>
    <row r="16">
      <c r="A16" s="4">
        <v>41936.0</v>
      </c>
      <c r="B16" s="1" t="s">
        <v>12</v>
      </c>
      <c r="C16" s="1" t="s">
        <v>21</v>
      </c>
      <c r="D16" s="2" t="s">
        <v>23</v>
      </c>
      <c r="E16" s="1">
        <v>15.0</v>
      </c>
      <c r="F16" s="1">
        <v>58.0</v>
      </c>
      <c r="G16" t="str">
        <f t="shared" si="1"/>
        <v>22.05389221</v>
      </c>
    </row>
    <row r="17">
      <c r="A17" s="4">
        <v>41936.0</v>
      </c>
      <c r="B17" s="1" t="s">
        <v>12</v>
      </c>
      <c r="C17" s="1" t="s">
        <v>21</v>
      </c>
      <c r="D17" s="2" t="s">
        <v>23</v>
      </c>
      <c r="E17" s="1">
        <v>16.0</v>
      </c>
      <c r="F17" s="1">
        <v>44.0</v>
      </c>
      <c r="G17" t="str">
        <f t="shared" si="1"/>
        <v>16.73053892</v>
      </c>
    </row>
    <row r="18">
      <c r="A18" s="4">
        <v>41936.0</v>
      </c>
      <c r="B18" s="1" t="s">
        <v>12</v>
      </c>
      <c r="C18" s="1" t="s">
        <v>21</v>
      </c>
      <c r="D18" s="2" t="s">
        <v>23</v>
      </c>
      <c r="E18" s="1">
        <v>17.0</v>
      </c>
      <c r="F18" s="1">
        <v>71.0</v>
      </c>
      <c r="G18" t="str">
        <f t="shared" si="1"/>
        <v>26.99700599</v>
      </c>
    </row>
    <row r="19">
      <c r="A19" s="4">
        <v>41936.0</v>
      </c>
      <c r="B19" s="1" t="s">
        <v>12</v>
      </c>
      <c r="C19" s="1" t="s">
        <v>21</v>
      </c>
      <c r="D19" s="2" t="s">
        <v>23</v>
      </c>
      <c r="E19" s="1">
        <v>18.0</v>
      </c>
      <c r="F19" s="1">
        <v>33.0</v>
      </c>
      <c r="G19" t="str">
        <f t="shared" si="1"/>
        <v>12.54790419</v>
      </c>
    </row>
    <row r="20">
      <c r="A20" s="4">
        <v>41936.0</v>
      </c>
      <c r="B20" s="1" t="s">
        <v>12</v>
      </c>
      <c r="C20" s="1" t="s">
        <v>21</v>
      </c>
      <c r="D20" s="2" t="s">
        <v>23</v>
      </c>
      <c r="E20" s="1">
        <v>19.0</v>
      </c>
      <c r="F20" s="1">
        <v>60.0</v>
      </c>
      <c r="G20" t="str">
        <f t="shared" si="1"/>
        <v>22.81437126</v>
      </c>
    </row>
    <row r="21">
      <c r="A21" s="4">
        <v>41936.0</v>
      </c>
      <c r="B21" s="1" t="s">
        <v>12</v>
      </c>
      <c r="C21" s="1" t="s">
        <v>21</v>
      </c>
      <c r="D21" s="2" t="s">
        <v>23</v>
      </c>
      <c r="E21" s="1">
        <v>20.0</v>
      </c>
      <c r="F21" s="1">
        <v>52.0</v>
      </c>
      <c r="G21" t="str">
        <f t="shared" si="1"/>
        <v>19.77245509</v>
      </c>
    </row>
    <row r="22">
      <c r="A22" s="4">
        <v>41936.0</v>
      </c>
      <c r="B22" s="1" t="s">
        <v>12</v>
      </c>
      <c r="C22" s="1" t="s">
        <v>21</v>
      </c>
      <c r="D22" s="2" t="s">
        <v>23</v>
      </c>
      <c r="E22" s="1">
        <v>21.0</v>
      </c>
      <c r="F22" s="1">
        <v>80.0</v>
      </c>
      <c r="G22" t="str">
        <f t="shared" si="1"/>
        <v>30.41916167</v>
      </c>
    </row>
    <row r="23">
      <c r="A23" s="4">
        <v>41936.0</v>
      </c>
      <c r="B23" s="1" t="s">
        <v>12</v>
      </c>
      <c r="C23" s="1" t="s">
        <v>21</v>
      </c>
      <c r="D23" s="2" t="s">
        <v>23</v>
      </c>
      <c r="E23" s="1">
        <v>22.0</v>
      </c>
      <c r="F23" s="1">
        <v>59.0</v>
      </c>
      <c r="G23" t="str">
        <f t="shared" si="1"/>
        <v>22.43413174</v>
      </c>
    </row>
    <row r="24">
      <c r="A24" s="4">
        <v>41936.0</v>
      </c>
      <c r="B24" s="1" t="s">
        <v>12</v>
      </c>
      <c r="C24" s="1" t="s">
        <v>21</v>
      </c>
      <c r="D24" s="2" t="s">
        <v>23</v>
      </c>
      <c r="E24" s="1">
        <v>23.0</v>
      </c>
      <c r="F24" s="1">
        <v>89.0</v>
      </c>
      <c r="G24" t="str">
        <f t="shared" si="1"/>
        <v>33.84131736</v>
      </c>
    </row>
    <row r="25">
      <c r="A25" s="4">
        <v>41936.0</v>
      </c>
      <c r="B25" s="1" t="s">
        <v>12</v>
      </c>
      <c r="C25" s="1" t="s">
        <v>21</v>
      </c>
      <c r="D25" s="2" t="s">
        <v>23</v>
      </c>
      <c r="E25" s="1">
        <v>24.0</v>
      </c>
      <c r="F25" s="1">
        <v>74.0</v>
      </c>
      <c r="G25" t="str">
        <f t="shared" si="1"/>
        <v>28.13772455</v>
      </c>
    </row>
    <row r="26">
      <c r="A26" s="4">
        <v>41936.0</v>
      </c>
      <c r="B26" s="1" t="s">
        <v>12</v>
      </c>
      <c r="C26" s="1" t="s">
        <v>21</v>
      </c>
      <c r="D26" s="2" t="s">
        <v>23</v>
      </c>
      <c r="E26" s="1">
        <v>25.0</v>
      </c>
      <c r="F26" s="1">
        <v>36.0</v>
      </c>
      <c r="G26" t="str">
        <f t="shared" si="1"/>
        <v>13.68862275</v>
      </c>
    </row>
    <row r="27">
      <c r="A27" s="4">
        <v>41936.0</v>
      </c>
      <c r="B27" s="1" t="s">
        <v>12</v>
      </c>
      <c r="C27" s="1" t="s">
        <v>21</v>
      </c>
      <c r="D27" s="2" t="s">
        <v>23</v>
      </c>
      <c r="E27" s="1">
        <v>26.0</v>
      </c>
      <c r="F27" s="1">
        <v>60.0</v>
      </c>
      <c r="G27" t="str">
        <f t="shared" si="1"/>
        <v>22.81437126</v>
      </c>
    </row>
    <row r="28">
      <c r="A28" s="4">
        <v>41936.0</v>
      </c>
      <c r="B28" s="1" t="s">
        <v>12</v>
      </c>
      <c r="C28" s="1" t="s">
        <v>21</v>
      </c>
      <c r="D28" s="2" t="s">
        <v>23</v>
      </c>
      <c r="E28" s="1">
        <v>27.0</v>
      </c>
      <c r="F28" s="1">
        <v>61.0</v>
      </c>
      <c r="G28" t="str">
        <f t="shared" si="1"/>
        <v>23.19461078</v>
      </c>
    </row>
    <row r="29">
      <c r="A29" s="4">
        <v>41936.0</v>
      </c>
      <c r="B29" s="1" t="s">
        <v>12</v>
      </c>
      <c r="C29" s="1" t="s">
        <v>21</v>
      </c>
      <c r="D29" s="2" t="s">
        <v>23</v>
      </c>
      <c r="E29" s="1">
        <v>28.0</v>
      </c>
      <c r="F29" s="1">
        <v>87.0</v>
      </c>
      <c r="G29" t="str">
        <f t="shared" si="1"/>
        <v>33.08083832</v>
      </c>
    </row>
    <row r="30">
      <c r="A30" s="4">
        <v>41936.0</v>
      </c>
      <c r="B30" s="1" t="s">
        <v>12</v>
      </c>
      <c r="C30" s="1" t="s">
        <v>21</v>
      </c>
      <c r="D30" s="2" t="s">
        <v>23</v>
      </c>
      <c r="E30" s="1">
        <v>29.0</v>
      </c>
      <c r="F30" s="1">
        <v>49.0</v>
      </c>
      <c r="G30" t="str">
        <f t="shared" si="1"/>
        <v>18.63173653</v>
      </c>
    </row>
    <row r="31">
      <c r="A31" s="4">
        <v>41936.0</v>
      </c>
      <c r="B31" s="1" t="s">
        <v>12</v>
      </c>
      <c r="C31" s="1" t="s">
        <v>21</v>
      </c>
      <c r="D31" s="2" t="s">
        <v>23</v>
      </c>
      <c r="E31" s="1">
        <v>30.0</v>
      </c>
      <c r="F31" s="1">
        <v>48.0</v>
      </c>
      <c r="G31" t="str">
        <f t="shared" si="1"/>
        <v>18.251497</v>
      </c>
    </row>
    <row r="32">
      <c r="A32" s="4">
        <v>41936.0</v>
      </c>
      <c r="B32" s="1" t="s">
        <v>12</v>
      </c>
      <c r="C32" s="1" t="s">
        <v>21</v>
      </c>
      <c r="D32" s="2" t="s">
        <v>23</v>
      </c>
      <c r="E32" s="1">
        <v>31.0</v>
      </c>
      <c r="F32" s="1">
        <v>88.0</v>
      </c>
      <c r="G32" t="str">
        <f t="shared" si="1"/>
        <v>33.46107784</v>
      </c>
    </row>
    <row r="33">
      <c r="A33" s="4">
        <v>41936.0</v>
      </c>
      <c r="B33" s="1" t="s">
        <v>12</v>
      </c>
      <c r="C33" s="1" t="s">
        <v>21</v>
      </c>
      <c r="D33" s="2" t="s">
        <v>23</v>
      </c>
      <c r="E33" s="1">
        <v>32.0</v>
      </c>
      <c r="F33" s="1">
        <v>40.0</v>
      </c>
      <c r="G33" t="str">
        <f t="shared" si="1"/>
        <v>15.20958084</v>
      </c>
    </row>
    <row r="34">
      <c r="A34" s="4">
        <v>41936.0</v>
      </c>
      <c r="B34" s="1" t="s">
        <v>12</v>
      </c>
      <c r="C34" s="1" t="s">
        <v>21</v>
      </c>
      <c r="D34" s="2" t="s">
        <v>23</v>
      </c>
      <c r="E34" s="1">
        <v>33.0</v>
      </c>
      <c r="F34" s="1">
        <v>64.0</v>
      </c>
      <c r="G34" t="str">
        <f t="shared" si="1"/>
        <v>24.33532934</v>
      </c>
    </row>
    <row r="35">
      <c r="A35" s="4">
        <v>41936.0</v>
      </c>
      <c r="B35" s="1" t="s">
        <v>12</v>
      </c>
      <c r="C35" s="1" t="s">
        <v>21</v>
      </c>
      <c r="D35" s="2" t="s">
        <v>23</v>
      </c>
      <c r="E35" s="1">
        <v>34.0</v>
      </c>
      <c r="F35" s="1">
        <v>64.0</v>
      </c>
      <c r="G35" t="str">
        <f t="shared" si="1"/>
        <v>24.33532934</v>
      </c>
    </row>
    <row r="36">
      <c r="A36" s="4">
        <v>41936.0</v>
      </c>
      <c r="B36" s="1" t="s">
        <v>12</v>
      </c>
      <c r="C36" s="1" t="s">
        <v>21</v>
      </c>
      <c r="D36" s="2" t="s">
        <v>23</v>
      </c>
      <c r="E36" s="1">
        <v>35.0</v>
      </c>
      <c r="F36" s="1">
        <v>50.0</v>
      </c>
      <c r="G36" t="str">
        <f t="shared" si="1"/>
        <v>19.01197605</v>
      </c>
    </row>
    <row r="37">
      <c r="A37" s="4">
        <v>41936.0</v>
      </c>
      <c r="B37" s="1" t="s">
        <v>12</v>
      </c>
      <c r="C37" s="1" t="s">
        <v>21</v>
      </c>
      <c r="D37" s="2" t="s">
        <v>23</v>
      </c>
      <c r="E37" s="1">
        <v>36.0</v>
      </c>
      <c r="F37" s="1">
        <v>40.0</v>
      </c>
      <c r="G37" t="str">
        <f t="shared" si="1"/>
        <v>15.20958084</v>
      </c>
    </row>
    <row r="38">
      <c r="A38" s="4">
        <v>41936.0</v>
      </c>
      <c r="B38" s="1" t="s">
        <v>12</v>
      </c>
      <c r="C38" s="1" t="s">
        <v>21</v>
      </c>
      <c r="D38" s="2" t="s">
        <v>23</v>
      </c>
      <c r="E38" s="1">
        <v>37.0</v>
      </c>
      <c r="F38" s="1">
        <v>47.0</v>
      </c>
      <c r="G38" t="str">
        <f t="shared" si="1"/>
        <v>17.87125748</v>
      </c>
    </row>
    <row r="39">
      <c r="A39" s="4">
        <v>41936.0</v>
      </c>
      <c r="B39" s="1" t="s">
        <v>12</v>
      </c>
      <c r="C39" s="1" t="s">
        <v>21</v>
      </c>
      <c r="D39" s="2" t="s">
        <v>23</v>
      </c>
      <c r="E39" s="1">
        <v>38.0</v>
      </c>
      <c r="F39" s="1">
        <v>48.0</v>
      </c>
      <c r="G39" t="str">
        <f t="shared" si="1"/>
        <v>18.251497</v>
      </c>
    </row>
    <row r="40">
      <c r="A40" s="4">
        <v>41936.0</v>
      </c>
      <c r="B40" s="1" t="s">
        <v>12</v>
      </c>
      <c r="C40" s="1" t="s">
        <v>21</v>
      </c>
      <c r="D40" s="2" t="s">
        <v>23</v>
      </c>
      <c r="E40" s="1">
        <v>39.0</v>
      </c>
      <c r="F40" s="1">
        <v>60.0</v>
      </c>
      <c r="G40" t="str">
        <f t="shared" si="1"/>
        <v>22.81437126</v>
      </c>
    </row>
    <row r="41">
      <c r="A41" s="4">
        <v>41936.0</v>
      </c>
      <c r="B41" s="1" t="s">
        <v>12</v>
      </c>
      <c r="C41" s="1" t="s">
        <v>21</v>
      </c>
      <c r="D41" s="2" t="s">
        <v>23</v>
      </c>
      <c r="E41" s="1">
        <v>40.0</v>
      </c>
      <c r="F41" s="1">
        <v>56.0</v>
      </c>
      <c r="G41" t="str">
        <f t="shared" si="1"/>
        <v>21.29341317</v>
      </c>
    </row>
    <row r="42">
      <c r="A42" s="4">
        <v>41936.0</v>
      </c>
      <c r="B42" s="1" t="s">
        <v>12</v>
      </c>
      <c r="C42" s="1" t="s">
        <v>21</v>
      </c>
      <c r="D42" s="2" t="s">
        <v>23</v>
      </c>
      <c r="E42" s="1">
        <v>41.0</v>
      </c>
      <c r="F42" s="1">
        <v>68.0</v>
      </c>
      <c r="G42" t="str">
        <f t="shared" si="1"/>
        <v>25.85628742</v>
      </c>
    </row>
    <row r="43">
      <c r="A43" s="4">
        <v>41936.0</v>
      </c>
      <c r="B43" s="1" t="s">
        <v>12</v>
      </c>
      <c r="C43" s="1" t="s">
        <v>21</v>
      </c>
      <c r="D43" s="2" t="s">
        <v>23</v>
      </c>
      <c r="E43" s="1">
        <v>42.0</v>
      </c>
      <c r="F43" s="1">
        <v>32.0</v>
      </c>
      <c r="G43" t="str">
        <f t="shared" si="1"/>
        <v>12.16766467</v>
      </c>
    </row>
    <row r="44">
      <c r="A44" s="4">
        <v>41936.0</v>
      </c>
      <c r="B44" s="1" t="s">
        <v>12</v>
      </c>
      <c r="C44" s="1" t="s">
        <v>21</v>
      </c>
      <c r="D44" s="2" t="s">
        <v>23</v>
      </c>
      <c r="E44" s="1">
        <v>43.0</v>
      </c>
      <c r="F44" s="1">
        <v>59.0</v>
      </c>
      <c r="G44" t="str">
        <f t="shared" si="1"/>
        <v>22.43413174</v>
      </c>
    </row>
    <row r="45">
      <c r="A45" s="4">
        <v>41936.0</v>
      </c>
      <c r="B45" s="1" t="s">
        <v>12</v>
      </c>
      <c r="C45" s="1" t="s">
        <v>21</v>
      </c>
      <c r="D45" s="2" t="s">
        <v>23</v>
      </c>
      <c r="E45" s="1">
        <v>44.0</v>
      </c>
      <c r="F45" s="1">
        <v>59.0</v>
      </c>
      <c r="G45" t="str">
        <f t="shared" si="1"/>
        <v>22.43413174</v>
      </c>
    </row>
    <row r="46">
      <c r="A46" s="4">
        <v>41936.0</v>
      </c>
      <c r="B46" s="1" t="s">
        <v>12</v>
      </c>
      <c r="C46" s="1" t="s">
        <v>21</v>
      </c>
      <c r="D46" s="2" t="s">
        <v>23</v>
      </c>
      <c r="E46" s="1">
        <v>45.0</v>
      </c>
      <c r="F46" s="1">
        <v>64.0</v>
      </c>
      <c r="G46" t="str">
        <f t="shared" si="1"/>
        <v>24.33532934</v>
      </c>
    </row>
    <row r="47">
      <c r="A47" s="4">
        <v>41936.0</v>
      </c>
      <c r="B47" s="1" t="s">
        <v>12</v>
      </c>
      <c r="C47" s="1" t="s">
        <v>21</v>
      </c>
      <c r="D47" s="2" t="s">
        <v>23</v>
      </c>
      <c r="E47" s="1">
        <v>46.0</v>
      </c>
      <c r="F47" s="1">
        <v>75.0</v>
      </c>
      <c r="G47" t="str">
        <f t="shared" si="1"/>
        <v>28.51796407</v>
      </c>
    </row>
    <row r="48">
      <c r="A48" s="4">
        <v>41936.0</v>
      </c>
      <c r="B48" s="1" t="s">
        <v>12</v>
      </c>
      <c r="C48" s="1" t="s">
        <v>21</v>
      </c>
      <c r="D48" s="2" t="s">
        <v>23</v>
      </c>
      <c r="E48" s="1">
        <v>47.0</v>
      </c>
      <c r="F48" s="1">
        <v>63.0</v>
      </c>
      <c r="G48" t="str">
        <f t="shared" si="1"/>
        <v>23.95508982</v>
      </c>
    </row>
    <row r="49">
      <c r="A49" s="4">
        <v>41936.0</v>
      </c>
      <c r="B49" s="1" t="s">
        <v>12</v>
      </c>
      <c r="C49" s="1" t="s">
        <v>21</v>
      </c>
      <c r="D49" s="2" t="s">
        <v>23</v>
      </c>
      <c r="E49" s="1">
        <v>48.0</v>
      </c>
      <c r="F49" s="1">
        <v>26.0</v>
      </c>
      <c r="G49" t="str">
        <f t="shared" si="1"/>
        <v>9.886227544</v>
      </c>
    </row>
    <row r="50">
      <c r="A50" s="4">
        <v>41936.0</v>
      </c>
      <c r="B50" s="1" t="s">
        <v>12</v>
      </c>
      <c r="C50" s="1" t="s">
        <v>21</v>
      </c>
      <c r="D50" s="2" t="s">
        <v>23</v>
      </c>
      <c r="E50" s="1">
        <v>49.0</v>
      </c>
      <c r="F50" s="1">
        <v>54.0</v>
      </c>
      <c r="G50" t="str">
        <f t="shared" si="1"/>
        <v>20.53293413</v>
      </c>
    </row>
    <row r="51">
      <c r="A51" s="4">
        <v>41936.0</v>
      </c>
      <c r="B51" s="1" t="s">
        <v>12</v>
      </c>
      <c r="C51" s="1" t="s">
        <v>21</v>
      </c>
      <c r="D51" s="2" t="s">
        <v>23</v>
      </c>
      <c r="E51" s="1">
        <v>50.0</v>
      </c>
      <c r="F51" s="1">
        <v>62.0</v>
      </c>
      <c r="G51" t="str">
        <f t="shared" si="1"/>
        <v>23.5748503</v>
      </c>
    </row>
    <row r="52">
      <c r="A52" s="4">
        <v>41936.0</v>
      </c>
      <c r="B52" s="1" t="s">
        <v>12</v>
      </c>
      <c r="C52" s="1" t="s">
        <v>21</v>
      </c>
      <c r="D52" s="2" t="s">
        <v>23</v>
      </c>
      <c r="E52" s="1">
        <v>51.0</v>
      </c>
      <c r="F52" s="1">
        <v>92.0</v>
      </c>
      <c r="G52" t="str">
        <f t="shared" si="1"/>
        <v>34.98203593</v>
      </c>
    </row>
    <row r="53">
      <c r="A53" s="4">
        <v>41936.0</v>
      </c>
      <c r="B53" s="1" t="s">
        <v>12</v>
      </c>
      <c r="C53" s="1" t="s">
        <v>21</v>
      </c>
      <c r="D53" s="2" t="s">
        <v>23</v>
      </c>
      <c r="E53" s="1">
        <v>52.0</v>
      </c>
      <c r="F53" s="1">
        <v>77.0</v>
      </c>
      <c r="G53" t="str">
        <f t="shared" si="1"/>
        <v>29.27844311</v>
      </c>
    </row>
    <row r="54">
      <c r="A54" s="4">
        <v>41936.0</v>
      </c>
      <c r="B54" s="1" t="s">
        <v>12</v>
      </c>
      <c r="C54" s="1" t="s">
        <v>21</v>
      </c>
      <c r="D54" s="2" t="s">
        <v>23</v>
      </c>
      <c r="E54" s="1">
        <v>53.0</v>
      </c>
      <c r="F54" s="1">
        <v>35.0</v>
      </c>
      <c r="G54" t="str">
        <f t="shared" si="1"/>
        <v>13.30838323</v>
      </c>
    </row>
    <row r="55">
      <c r="A55" s="4">
        <v>41936.0</v>
      </c>
      <c r="B55" s="1" t="s">
        <v>12</v>
      </c>
      <c r="C55" s="1" t="s">
        <v>21</v>
      </c>
      <c r="D55" s="2" t="s">
        <v>23</v>
      </c>
      <c r="E55" s="1">
        <v>54.0</v>
      </c>
      <c r="F55" s="1">
        <v>66.0</v>
      </c>
      <c r="G55" t="str">
        <f t="shared" si="1"/>
        <v>25.09580838</v>
      </c>
    </row>
    <row r="56">
      <c r="A56" s="4">
        <v>41936.0</v>
      </c>
      <c r="B56" s="1" t="s">
        <v>12</v>
      </c>
      <c r="C56" s="1" t="s">
        <v>21</v>
      </c>
      <c r="D56" s="2" t="s">
        <v>24</v>
      </c>
      <c r="E56" s="1">
        <v>1.0</v>
      </c>
      <c r="F56" s="1">
        <v>65.0</v>
      </c>
      <c r="G56" t="str">
        <f t="shared" ref="G56:G113" si="2">F56/2.423884514</f>
        <v>26.81645913</v>
      </c>
    </row>
    <row r="57">
      <c r="A57" s="4">
        <v>41936.0</v>
      </c>
      <c r="B57" s="1" t="s">
        <v>12</v>
      </c>
      <c r="C57" s="1" t="s">
        <v>21</v>
      </c>
      <c r="D57" s="2" t="s">
        <v>24</v>
      </c>
      <c r="E57" s="1">
        <v>2.0</v>
      </c>
      <c r="F57" s="1">
        <v>73.0</v>
      </c>
      <c r="G57" t="str">
        <f t="shared" si="2"/>
        <v>30.1169464</v>
      </c>
    </row>
    <row r="58">
      <c r="A58" s="4">
        <v>41936.0</v>
      </c>
      <c r="B58" s="1" t="s">
        <v>12</v>
      </c>
      <c r="C58" s="1" t="s">
        <v>21</v>
      </c>
      <c r="D58" s="2" t="s">
        <v>24</v>
      </c>
      <c r="E58" s="1">
        <v>3.0</v>
      </c>
      <c r="F58" s="1">
        <v>65.0</v>
      </c>
      <c r="G58" t="str">
        <f t="shared" si="2"/>
        <v>26.81645913</v>
      </c>
    </row>
    <row r="59">
      <c r="A59" s="4">
        <v>41936.0</v>
      </c>
      <c r="B59" s="1" t="s">
        <v>12</v>
      </c>
      <c r="C59" s="1" t="s">
        <v>21</v>
      </c>
      <c r="D59" s="2" t="s">
        <v>24</v>
      </c>
      <c r="E59" s="1">
        <v>4.0</v>
      </c>
      <c r="F59" s="1">
        <v>71.0</v>
      </c>
      <c r="G59" t="str">
        <f t="shared" si="2"/>
        <v>29.29182459</v>
      </c>
    </row>
    <row r="60">
      <c r="A60" s="4">
        <v>41936.0</v>
      </c>
      <c r="B60" s="1" t="s">
        <v>12</v>
      </c>
      <c r="C60" s="1" t="s">
        <v>21</v>
      </c>
      <c r="D60" s="2" t="s">
        <v>24</v>
      </c>
      <c r="E60" s="1">
        <v>5.0</v>
      </c>
      <c r="F60" s="1">
        <v>82.0</v>
      </c>
      <c r="G60" t="str">
        <f t="shared" si="2"/>
        <v>33.82999459</v>
      </c>
    </row>
    <row r="61">
      <c r="A61" s="4">
        <v>41936.0</v>
      </c>
      <c r="B61" s="1" t="s">
        <v>12</v>
      </c>
      <c r="C61" s="1" t="s">
        <v>21</v>
      </c>
      <c r="D61" s="2" t="s">
        <v>24</v>
      </c>
      <c r="E61" s="1">
        <v>6.0</v>
      </c>
      <c r="F61" s="1">
        <v>51.0</v>
      </c>
      <c r="G61" t="str">
        <f t="shared" si="2"/>
        <v>21.04060639</v>
      </c>
    </row>
    <row r="62">
      <c r="A62" s="4">
        <v>41936.0</v>
      </c>
      <c r="B62" s="1" t="s">
        <v>12</v>
      </c>
      <c r="C62" s="1" t="s">
        <v>21</v>
      </c>
      <c r="D62" s="2" t="s">
        <v>24</v>
      </c>
      <c r="E62" s="1">
        <v>7.0</v>
      </c>
      <c r="F62" s="1">
        <v>55.0</v>
      </c>
      <c r="G62" t="str">
        <f t="shared" si="2"/>
        <v>22.69085003</v>
      </c>
    </row>
    <row r="63">
      <c r="A63" s="4">
        <v>41936.0</v>
      </c>
      <c r="B63" s="1" t="s">
        <v>12</v>
      </c>
      <c r="C63" s="1" t="s">
        <v>21</v>
      </c>
      <c r="D63" s="2" t="s">
        <v>24</v>
      </c>
      <c r="E63" s="1">
        <v>8.0</v>
      </c>
      <c r="F63" s="1">
        <v>51.0</v>
      </c>
      <c r="G63" t="str">
        <f t="shared" si="2"/>
        <v>21.04060639</v>
      </c>
    </row>
    <row r="64">
      <c r="A64" s="4">
        <v>41936.0</v>
      </c>
      <c r="B64" s="1" t="s">
        <v>12</v>
      </c>
      <c r="C64" s="1" t="s">
        <v>21</v>
      </c>
      <c r="D64" s="2" t="s">
        <v>24</v>
      </c>
      <c r="E64" s="1">
        <v>9.0</v>
      </c>
      <c r="F64" s="1">
        <v>64.0</v>
      </c>
      <c r="G64" t="str">
        <f t="shared" si="2"/>
        <v>26.40389822</v>
      </c>
    </row>
    <row r="65">
      <c r="A65" s="4">
        <v>41936.0</v>
      </c>
      <c r="B65" s="1" t="s">
        <v>12</v>
      </c>
      <c r="C65" s="1" t="s">
        <v>21</v>
      </c>
      <c r="D65" s="2" t="s">
        <v>24</v>
      </c>
      <c r="E65" s="1">
        <v>10.0</v>
      </c>
      <c r="F65" s="1">
        <v>57.0</v>
      </c>
      <c r="G65" t="str">
        <f t="shared" si="2"/>
        <v>23.51597185</v>
      </c>
    </row>
    <row r="66">
      <c r="A66" s="4">
        <v>41936.0</v>
      </c>
      <c r="B66" s="1" t="s">
        <v>12</v>
      </c>
      <c r="C66" s="1" t="s">
        <v>21</v>
      </c>
      <c r="D66" s="2" t="s">
        <v>24</v>
      </c>
      <c r="E66" s="1">
        <v>11.0</v>
      </c>
      <c r="F66" s="1">
        <v>64.0</v>
      </c>
      <c r="G66" t="str">
        <f t="shared" si="2"/>
        <v>26.40389822</v>
      </c>
    </row>
    <row r="67">
      <c r="A67" s="4">
        <v>41936.0</v>
      </c>
      <c r="B67" s="1" t="s">
        <v>12</v>
      </c>
      <c r="C67" s="1" t="s">
        <v>21</v>
      </c>
      <c r="D67" s="2" t="s">
        <v>24</v>
      </c>
      <c r="E67" s="1">
        <v>12.0</v>
      </c>
      <c r="F67" s="1">
        <v>51.0</v>
      </c>
      <c r="G67" t="str">
        <f t="shared" si="2"/>
        <v>21.04060639</v>
      </c>
    </row>
    <row r="68">
      <c r="A68" s="4">
        <v>41936.0</v>
      </c>
      <c r="B68" s="1" t="s">
        <v>12</v>
      </c>
      <c r="C68" s="1" t="s">
        <v>21</v>
      </c>
      <c r="D68" s="2" t="s">
        <v>24</v>
      </c>
      <c r="E68" s="1">
        <v>13.0</v>
      </c>
      <c r="F68" s="1">
        <v>56.0</v>
      </c>
      <c r="G68" t="str">
        <f t="shared" si="2"/>
        <v>23.10341094</v>
      </c>
    </row>
    <row r="69">
      <c r="A69" s="4">
        <v>41936.0</v>
      </c>
      <c r="B69" s="1" t="s">
        <v>12</v>
      </c>
      <c r="C69" s="1" t="s">
        <v>21</v>
      </c>
      <c r="D69" s="2" t="s">
        <v>24</v>
      </c>
      <c r="E69" s="1">
        <v>14.0</v>
      </c>
      <c r="F69" s="1">
        <v>61.0</v>
      </c>
      <c r="G69" t="str">
        <f t="shared" si="2"/>
        <v>25.16621549</v>
      </c>
    </row>
    <row r="70">
      <c r="A70" s="4">
        <v>41936.0</v>
      </c>
      <c r="B70" s="1" t="s">
        <v>12</v>
      </c>
      <c r="C70" s="1" t="s">
        <v>21</v>
      </c>
      <c r="D70" s="2" t="s">
        <v>24</v>
      </c>
      <c r="E70" s="1">
        <v>15.0</v>
      </c>
      <c r="F70" s="1">
        <v>50.0</v>
      </c>
      <c r="G70" t="str">
        <f t="shared" si="2"/>
        <v>20.62804548</v>
      </c>
    </row>
    <row r="71">
      <c r="A71" s="4">
        <v>41936.0</v>
      </c>
      <c r="B71" s="1" t="s">
        <v>12</v>
      </c>
      <c r="C71" s="1" t="s">
        <v>21</v>
      </c>
      <c r="D71" s="2" t="s">
        <v>24</v>
      </c>
      <c r="E71" s="1">
        <v>16.0</v>
      </c>
      <c r="F71" s="1">
        <v>58.0</v>
      </c>
      <c r="G71" t="str">
        <f t="shared" si="2"/>
        <v>23.92853276</v>
      </c>
    </row>
    <row r="72">
      <c r="A72" s="4">
        <v>41936.0</v>
      </c>
      <c r="B72" s="1" t="s">
        <v>12</v>
      </c>
      <c r="C72" s="1" t="s">
        <v>21</v>
      </c>
      <c r="D72" s="2" t="s">
        <v>24</v>
      </c>
      <c r="E72" s="1">
        <v>17.0</v>
      </c>
      <c r="F72" s="1">
        <v>60.0</v>
      </c>
      <c r="G72" t="str">
        <f t="shared" si="2"/>
        <v>24.75365458</v>
      </c>
    </row>
    <row r="73">
      <c r="A73" s="4">
        <v>41936.0</v>
      </c>
      <c r="B73" s="1" t="s">
        <v>12</v>
      </c>
      <c r="C73" s="1" t="s">
        <v>21</v>
      </c>
      <c r="D73" s="2" t="s">
        <v>24</v>
      </c>
      <c r="E73" s="1">
        <v>18.0</v>
      </c>
      <c r="F73" s="1">
        <v>64.0</v>
      </c>
      <c r="G73" t="str">
        <f t="shared" si="2"/>
        <v>26.40389822</v>
      </c>
    </row>
    <row r="74">
      <c r="A74" s="4">
        <v>41936.0</v>
      </c>
      <c r="B74" s="1" t="s">
        <v>12</v>
      </c>
      <c r="C74" s="1" t="s">
        <v>21</v>
      </c>
      <c r="D74" s="2" t="s">
        <v>24</v>
      </c>
      <c r="E74" s="1">
        <v>19.0</v>
      </c>
      <c r="F74" s="1">
        <v>63.0</v>
      </c>
      <c r="G74" t="str">
        <f t="shared" si="2"/>
        <v>25.99133731</v>
      </c>
    </row>
    <row r="75">
      <c r="A75" s="4">
        <v>41936.0</v>
      </c>
      <c r="B75" s="1" t="s">
        <v>12</v>
      </c>
      <c r="C75" s="1" t="s">
        <v>21</v>
      </c>
      <c r="D75" s="2" t="s">
        <v>24</v>
      </c>
      <c r="E75" s="1">
        <v>20.0</v>
      </c>
      <c r="F75" s="1">
        <v>60.0</v>
      </c>
      <c r="G75" t="str">
        <f t="shared" si="2"/>
        <v>24.75365458</v>
      </c>
    </row>
    <row r="76">
      <c r="A76" s="4">
        <v>41936.0</v>
      </c>
      <c r="B76" s="1" t="s">
        <v>12</v>
      </c>
      <c r="C76" s="1" t="s">
        <v>21</v>
      </c>
      <c r="D76" s="2" t="s">
        <v>24</v>
      </c>
      <c r="E76" s="1">
        <v>21.0</v>
      </c>
      <c r="F76" s="1">
        <v>45.0</v>
      </c>
      <c r="G76" t="str">
        <f t="shared" si="2"/>
        <v>18.56524093</v>
      </c>
    </row>
    <row r="77">
      <c r="A77" s="4">
        <v>41936.0</v>
      </c>
      <c r="B77" s="1" t="s">
        <v>12</v>
      </c>
      <c r="C77" s="1" t="s">
        <v>21</v>
      </c>
      <c r="D77" s="2" t="s">
        <v>24</v>
      </c>
      <c r="E77" s="1">
        <v>22.0</v>
      </c>
      <c r="F77" s="1">
        <v>63.0</v>
      </c>
      <c r="G77" t="str">
        <f t="shared" si="2"/>
        <v>25.99133731</v>
      </c>
    </row>
    <row r="78">
      <c r="A78" s="4">
        <v>41936.0</v>
      </c>
      <c r="B78" s="1" t="s">
        <v>12</v>
      </c>
      <c r="C78" s="1" t="s">
        <v>21</v>
      </c>
      <c r="D78" s="2" t="s">
        <v>24</v>
      </c>
      <c r="E78" s="1">
        <v>23.0</v>
      </c>
      <c r="F78" s="1">
        <v>72.0</v>
      </c>
      <c r="G78" t="str">
        <f t="shared" si="2"/>
        <v>29.7043855</v>
      </c>
    </row>
    <row r="79">
      <c r="A79" s="4">
        <v>41936.0</v>
      </c>
      <c r="B79" s="1" t="s">
        <v>12</v>
      </c>
      <c r="C79" s="1" t="s">
        <v>21</v>
      </c>
      <c r="D79" s="2" t="s">
        <v>24</v>
      </c>
      <c r="E79" s="1">
        <v>24.0</v>
      </c>
      <c r="F79" s="1">
        <v>42.0</v>
      </c>
      <c r="G79" t="str">
        <f t="shared" si="2"/>
        <v>17.32755821</v>
      </c>
    </row>
    <row r="80">
      <c r="A80" s="4">
        <v>41936.0</v>
      </c>
      <c r="B80" s="1" t="s">
        <v>12</v>
      </c>
      <c r="C80" s="1" t="s">
        <v>21</v>
      </c>
      <c r="D80" s="2" t="s">
        <v>24</v>
      </c>
      <c r="E80" s="1">
        <v>25.0</v>
      </c>
      <c r="F80" s="1">
        <v>67.0</v>
      </c>
      <c r="G80" t="str">
        <f t="shared" si="2"/>
        <v>27.64158095</v>
      </c>
    </row>
    <row r="81">
      <c r="A81" s="4">
        <v>41936.0</v>
      </c>
      <c r="B81" s="1" t="s">
        <v>12</v>
      </c>
      <c r="C81" s="1" t="s">
        <v>21</v>
      </c>
      <c r="D81" s="2" t="s">
        <v>24</v>
      </c>
      <c r="E81" s="1">
        <v>26.0</v>
      </c>
      <c r="F81" s="1">
        <v>55.0</v>
      </c>
      <c r="G81" t="str">
        <f t="shared" si="2"/>
        <v>22.69085003</v>
      </c>
    </row>
    <row r="82">
      <c r="A82" s="4">
        <v>41936.0</v>
      </c>
      <c r="B82" s="1" t="s">
        <v>12</v>
      </c>
      <c r="C82" s="1" t="s">
        <v>21</v>
      </c>
      <c r="D82" s="2" t="s">
        <v>24</v>
      </c>
      <c r="E82" s="1">
        <v>27.0</v>
      </c>
      <c r="F82" s="1">
        <v>79.0</v>
      </c>
      <c r="G82" t="str">
        <f t="shared" si="2"/>
        <v>32.59231186</v>
      </c>
    </row>
    <row r="83">
      <c r="A83" s="4">
        <v>41936.0</v>
      </c>
      <c r="B83" s="1" t="s">
        <v>12</v>
      </c>
      <c r="C83" s="1" t="s">
        <v>21</v>
      </c>
      <c r="D83" s="2" t="s">
        <v>24</v>
      </c>
      <c r="E83" s="1">
        <v>28.0</v>
      </c>
      <c r="F83" s="1">
        <v>74.0</v>
      </c>
      <c r="G83" t="str">
        <f t="shared" si="2"/>
        <v>30.52950731</v>
      </c>
    </row>
    <row r="84">
      <c r="A84" s="4">
        <v>41936.0</v>
      </c>
      <c r="B84" s="1" t="s">
        <v>12</v>
      </c>
      <c r="C84" s="1" t="s">
        <v>21</v>
      </c>
      <c r="D84" s="2" t="s">
        <v>24</v>
      </c>
      <c r="E84" s="1">
        <v>29.0</v>
      </c>
      <c r="F84" s="1">
        <v>53.0</v>
      </c>
      <c r="G84" t="str">
        <f t="shared" si="2"/>
        <v>21.86572821</v>
      </c>
    </row>
    <row r="85">
      <c r="A85" s="4">
        <v>41936.0</v>
      </c>
      <c r="B85" s="1" t="s">
        <v>12</v>
      </c>
      <c r="C85" s="1" t="s">
        <v>21</v>
      </c>
      <c r="D85" s="2" t="s">
        <v>24</v>
      </c>
      <c r="E85" s="1">
        <v>30.0</v>
      </c>
      <c r="F85" s="1">
        <v>51.0</v>
      </c>
      <c r="G85" t="str">
        <f t="shared" si="2"/>
        <v>21.04060639</v>
      </c>
    </row>
    <row r="86">
      <c r="A86" s="4">
        <v>41936.0</v>
      </c>
      <c r="B86" s="1" t="s">
        <v>12</v>
      </c>
      <c r="C86" s="1" t="s">
        <v>21</v>
      </c>
      <c r="D86" s="2" t="s">
        <v>24</v>
      </c>
      <c r="E86" s="1">
        <v>31.0</v>
      </c>
      <c r="F86" s="1">
        <v>43.0</v>
      </c>
      <c r="G86" t="str">
        <f t="shared" si="2"/>
        <v>17.74011912</v>
      </c>
    </row>
    <row r="87">
      <c r="A87" s="4">
        <v>41936.0</v>
      </c>
      <c r="B87" s="1" t="s">
        <v>12</v>
      </c>
      <c r="C87" s="1" t="s">
        <v>21</v>
      </c>
      <c r="D87" s="2" t="s">
        <v>24</v>
      </c>
      <c r="E87" s="1">
        <v>32.0</v>
      </c>
      <c r="F87" s="1">
        <v>94.0</v>
      </c>
      <c r="G87" t="str">
        <f t="shared" si="2"/>
        <v>38.78072551</v>
      </c>
    </row>
    <row r="88">
      <c r="A88" s="4">
        <v>41936.0</v>
      </c>
      <c r="B88" s="1" t="s">
        <v>12</v>
      </c>
      <c r="C88" s="1" t="s">
        <v>21</v>
      </c>
      <c r="D88" s="2" t="s">
        <v>24</v>
      </c>
      <c r="E88" s="1">
        <v>33.0</v>
      </c>
      <c r="F88" s="1">
        <v>68.0</v>
      </c>
      <c r="G88" t="str">
        <f t="shared" si="2"/>
        <v>28.05414186</v>
      </c>
    </row>
    <row r="89">
      <c r="A89" s="4">
        <v>41936.0</v>
      </c>
      <c r="B89" s="1" t="s">
        <v>12</v>
      </c>
      <c r="C89" s="1" t="s">
        <v>21</v>
      </c>
      <c r="D89" s="2" t="s">
        <v>24</v>
      </c>
      <c r="E89" s="1">
        <v>34.0</v>
      </c>
      <c r="F89" s="1">
        <v>51.0</v>
      </c>
      <c r="G89" t="str">
        <f t="shared" si="2"/>
        <v>21.04060639</v>
      </c>
    </row>
    <row r="90">
      <c r="A90" s="4">
        <v>41936.0</v>
      </c>
      <c r="B90" s="1" t="s">
        <v>12</v>
      </c>
      <c r="C90" s="1" t="s">
        <v>21</v>
      </c>
      <c r="D90" s="2" t="s">
        <v>24</v>
      </c>
      <c r="E90" s="1">
        <v>35.0</v>
      </c>
      <c r="F90" s="1">
        <v>50.0</v>
      </c>
      <c r="G90" t="str">
        <f t="shared" si="2"/>
        <v>20.62804548</v>
      </c>
    </row>
    <row r="91">
      <c r="A91" s="4">
        <v>41936.0</v>
      </c>
      <c r="B91" s="1" t="s">
        <v>12</v>
      </c>
      <c r="C91" s="1" t="s">
        <v>21</v>
      </c>
      <c r="D91" s="2" t="s">
        <v>24</v>
      </c>
      <c r="E91" s="1">
        <v>36.0</v>
      </c>
      <c r="F91" s="1">
        <v>54.0</v>
      </c>
      <c r="G91" t="str">
        <f t="shared" si="2"/>
        <v>22.27828912</v>
      </c>
    </row>
    <row r="92">
      <c r="A92" s="4">
        <v>41936.0</v>
      </c>
      <c r="B92" s="1" t="s">
        <v>12</v>
      </c>
      <c r="C92" s="1" t="s">
        <v>21</v>
      </c>
      <c r="D92" s="2" t="s">
        <v>24</v>
      </c>
      <c r="E92" s="1">
        <v>37.0</v>
      </c>
      <c r="F92" s="1">
        <v>46.0</v>
      </c>
      <c r="G92" t="str">
        <f t="shared" si="2"/>
        <v>18.97780184</v>
      </c>
    </row>
    <row r="93">
      <c r="A93" s="4">
        <v>41936.0</v>
      </c>
      <c r="B93" s="1" t="s">
        <v>12</v>
      </c>
      <c r="C93" s="1" t="s">
        <v>21</v>
      </c>
      <c r="D93" s="2" t="s">
        <v>24</v>
      </c>
      <c r="E93" s="1">
        <v>38.0</v>
      </c>
      <c r="F93" s="1">
        <v>41.0</v>
      </c>
      <c r="G93" t="str">
        <f t="shared" si="2"/>
        <v>16.9149973</v>
      </c>
    </row>
    <row r="94">
      <c r="A94" s="4">
        <v>41936.0</v>
      </c>
      <c r="B94" s="1" t="s">
        <v>12</v>
      </c>
      <c r="C94" s="1" t="s">
        <v>21</v>
      </c>
      <c r="D94" s="2" t="s">
        <v>24</v>
      </c>
      <c r="E94" s="1">
        <v>39.0</v>
      </c>
      <c r="F94" s="1">
        <v>46.0</v>
      </c>
      <c r="G94" t="str">
        <f t="shared" si="2"/>
        <v>18.97780184</v>
      </c>
    </row>
    <row r="95">
      <c r="A95" s="4">
        <v>41936.0</v>
      </c>
      <c r="B95" s="1" t="s">
        <v>12</v>
      </c>
      <c r="C95" s="1" t="s">
        <v>21</v>
      </c>
      <c r="D95" s="2" t="s">
        <v>24</v>
      </c>
      <c r="E95" s="1">
        <v>40.0</v>
      </c>
      <c r="F95" s="1">
        <v>68.0</v>
      </c>
      <c r="G95" t="str">
        <f t="shared" si="2"/>
        <v>28.05414186</v>
      </c>
    </row>
    <row r="96">
      <c r="A96" s="4">
        <v>41936.0</v>
      </c>
      <c r="B96" s="1" t="s">
        <v>12</v>
      </c>
      <c r="C96" s="1" t="s">
        <v>21</v>
      </c>
      <c r="D96" s="2" t="s">
        <v>24</v>
      </c>
      <c r="E96" s="1">
        <v>41.0</v>
      </c>
      <c r="F96" s="1">
        <v>54.0</v>
      </c>
      <c r="G96" t="str">
        <f t="shared" si="2"/>
        <v>22.27828912</v>
      </c>
    </row>
    <row r="97">
      <c r="A97" s="4">
        <v>41936.0</v>
      </c>
      <c r="B97" s="1" t="s">
        <v>12</v>
      </c>
      <c r="C97" s="1" t="s">
        <v>21</v>
      </c>
      <c r="D97" s="2" t="s">
        <v>24</v>
      </c>
      <c r="E97" s="1">
        <v>42.0</v>
      </c>
      <c r="F97" s="1">
        <v>49.0</v>
      </c>
      <c r="G97" t="str">
        <f t="shared" si="2"/>
        <v>20.21548457</v>
      </c>
    </row>
    <row r="98">
      <c r="A98" s="4">
        <v>41936.0</v>
      </c>
      <c r="B98" s="1" t="s">
        <v>12</v>
      </c>
      <c r="C98" s="1" t="s">
        <v>21</v>
      </c>
      <c r="D98" s="2" t="s">
        <v>24</v>
      </c>
      <c r="E98" s="1">
        <v>43.0</v>
      </c>
      <c r="F98" s="1">
        <v>71.0</v>
      </c>
      <c r="G98" t="str">
        <f t="shared" si="2"/>
        <v>29.29182459</v>
      </c>
    </row>
    <row r="99">
      <c r="A99" s="4">
        <v>41936.0</v>
      </c>
      <c r="B99" s="1" t="s">
        <v>12</v>
      </c>
      <c r="C99" s="1" t="s">
        <v>21</v>
      </c>
      <c r="D99" s="2" t="s">
        <v>24</v>
      </c>
      <c r="E99" s="1">
        <v>44.0</v>
      </c>
      <c r="F99" s="1">
        <v>47.0</v>
      </c>
      <c r="G99" t="str">
        <f t="shared" si="2"/>
        <v>19.39036275</v>
      </c>
    </row>
    <row r="100">
      <c r="A100" s="4">
        <v>41936.0</v>
      </c>
      <c r="B100" s="1" t="s">
        <v>12</v>
      </c>
      <c r="C100" s="1" t="s">
        <v>21</v>
      </c>
      <c r="D100" s="2" t="s">
        <v>24</v>
      </c>
      <c r="E100" s="1">
        <v>45.0</v>
      </c>
      <c r="F100" s="1">
        <v>62.0</v>
      </c>
      <c r="G100" t="str">
        <f t="shared" si="2"/>
        <v>25.5787764</v>
      </c>
    </row>
    <row r="101">
      <c r="A101" s="4">
        <v>41936.0</v>
      </c>
      <c r="B101" s="1" t="s">
        <v>12</v>
      </c>
      <c r="C101" s="1" t="s">
        <v>21</v>
      </c>
      <c r="D101" s="2" t="s">
        <v>24</v>
      </c>
      <c r="E101" s="1">
        <v>46.0</v>
      </c>
      <c r="F101" s="1">
        <v>71.0</v>
      </c>
      <c r="G101" t="str">
        <f t="shared" si="2"/>
        <v>29.29182459</v>
      </c>
    </row>
    <row r="102">
      <c r="A102" s="4">
        <v>41936.0</v>
      </c>
      <c r="B102" s="1" t="s">
        <v>12</v>
      </c>
      <c r="C102" s="1" t="s">
        <v>21</v>
      </c>
      <c r="D102" s="2" t="s">
        <v>24</v>
      </c>
      <c r="E102" s="1">
        <v>47.0</v>
      </c>
      <c r="F102" s="1">
        <v>51.0</v>
      </c>
      <c r="G102" t="str">
        <f t="shared" si="2"/>
        <v>21.04060639</v>
      </c>
    </row>
    <row r="103">
      <c r="A103" s="4">
        <v>41936.0</v>
      </c>
      <c r="B103" s="1" t="s">
        <v>12</v>
      </c>
      <c r="C103" s="1" t="s">
        <v>21</v>
      </c>
      <c r="D103" s="2" t="s">
        <v>24</v>
      </c>
      <c r="E103" s="1">
        <v>48.0</v>
      </c>
      <c r="F103" s="1">
        <v>70.0</v>
      </c>
      <c r="G103" t="str">
        <f t="shared" si="2"/>
        <v>28.87926368</v>
      </c>
    </row>
    <row r="104">
      <c r="A104" s="4">
        <v>41936.0</v>
      </c>
      <c r="B104" s="1" t="s">
        <v>12</v>
      </c>
      <c r="C104" s="1" t="s">
        <v>21</v>
      </c>
      <c r="D104" s="2" t="s">
        <v>24</v>
      </c>
      <c r="E104" s="1">
        <v>49.0</v>
      </c>
      <c r="F104" s="1">
        <v>61.0</v>
      </c>
      <c r="G104" t="str">
        <f t="shared" si="2"/>
        <v>25.16621549</v>
      </c>
    </row>
    <row r="105">
      <c r="A105" s="4">
        <v>41936.0</v>
      </c>
      <c r="B105" s="1" t="s">
        <v>12</v>
      </c>
      <c r="C105" s="1" t="s">
        <v>21</v>
      </c>
      <c r="D105" s="2" t="s">
        <v>24</v>
      </c>
      <c r="E105" s="1">
        <v>50.0</v>
      </c>
      <c r="F105" s="1">
        <v>56.0</v>
      </c>
      <c r="G105" t="str">
        <f t="shared" si="2"/>
        <v>23.10341094</v>
      </c>
    </row>
    <row r="106">
      <c r="A106" s="4">
        <v>41936.0</v>
      </c>
      <c r="B106" s="1" t="s">
        <v>12</v>
      </c>
      <c r="C106" s="1" t="s">
        <v>21</v>
      </c>
      <c r="D106" s="2" t="s">
        <v>24</v>
      </c>
      <c r="E106" s="1">
        <v>51.0</v>
      </c>
      <c r="F106" s="1">
        <v>65.0</v>
      </c>
      <c r="G106" t="str">
        <f t="shared" si="2"/>
        <v>26.81645913</v>
      </c>
    </row>
    <row r="107">
      <c r="A107" s="4">
        <v>41936.0</v>
      </c>
      <c r="B107" s="1" t="s">
        <v>12</v>
      </c>
      <c r="C107" s="1" t="s">
        <v>21</v>
      </c>
      <c r="D107" s="2" t="s">
        <v>24</v>
      </c>
      <c r="E107" s="1">
        <v>52.0</v>
      </c>
      <c r="F107" s="1">
        <v>67.0</v>
      </c>
      <c r="G107" t="str">
        <f t="shared" si="2"/>
        <v>27.64158095</v>
      </c>
    </row>
    <row r="108">
      <c r="A108" s="4">
        <v>41936.0</v>
      </c>
      <c r="B108" s="1" t="s">
        <v>12</v>
      </c>
      <c r="C108" s="1" t="s">
        <v>21</v>
      </c>
      <c r="D108" s="2" t="s">
        <v>24</v>
      </c>
      <c r="E108" s="1">
        <v>53.0</v>
      </c>
      <c r="F108" s="1">
        <v>74.0</v>
      </c>
      <c r="G108" t="str">
        <f t="shared" si="2"/>
        <v>30.52950731</v>
      </c>
    </row>
    <row r="109">
      <c r="A109" s="4">
        <v>41936.0</v>
      </c>
      <c r="B109" s="1" t="s">
        <v>12</v>
      </c>
      <c r="C109" s="1" t="s">
        <v>21</v>
      </c>
      <c r="D109" s="2" t="s">
        <v>24</v>
      </c>
      <c r="E109" s="1">
        <v>54.0</v>
      </c>
      <c r="F109" s="1">
        <v>68.0</v>
      </c>
      <c r="G109" t="str">
        <f t="shared" si="2"/>
        <v>28.05414186</v>
      </c>
    </row>
    <row r="110">
      <c r="A110" s="4">
        <v>41936.0</v>
      </c>
      <c r="B110" s="1" t="s">
        <v>12</v>
      </c>
      <c r="C110" s="1" t="s">
        <v>21</v>
      </c>
      <c r="D110" s="2" t="s">
        <v>24</v>
      </c>
      <c r="E110" s="1">
        <v>55.0</v>
      </c>
      <c r="F110" s="1">
        <v>80.0</v>
      </c>
      <c r="G110" t="str">
        <f t="shared" si="2"/>
        <v>33.00487277</v>
      </c>
    </row>
    <row r="111">
      <c r="A111" s="4">
        <v>41936.0</v>
      </c>
      <c r="B111" s="1" t="s">
        <v>12</v>
      </c>
      <c r="C111" s="1" t="s">
        <v>21</v>
      </c>
      <c r="D111" s="2" t="s">
        <v>24</v>
      </c>
      <c r="E111" s="1">
        <v>56.0</v>
      </c>
      <c r="F111" s="1">
        <v>60.0</v>
      </c>
      <c r="G111" t="str">
        <f t="shared" si="2"/>
        <v>24.75365458</v>
      </c>
    </row>
    <row r="112">
      <c r="A112" s="4">
        <v>41936.0</v>
      </c>
      <c r="B112" s="1" t="s">
        <v>12</v>
      </c>
      <c r="C112" s="1" t="s">
        <v>21</v>
      </c>
      <c r="D112" s="2" t="s">
        <v>24</v>
      </c>
      <c r="E112" s="1">
        <v>57.0</v>
      </c>
      <c r="F112" s="1">
        <v>44.0</v>
      </c>
      <c r="G112" t="str">
        <f t="shared" si="2"/>
        <v>18.15268002</v>
      </c>
    </row>
    <row r="113">
      <c r="A113" s="4">
        <v>41936.0</v>
      </c>
      <c r="B113" s="1" t="s">
        <v>12</v>
      </c>
      <c r="C113" s="1" t="s">
        <v>21</v>
      </c>
      <c r="D113" s="2" t="s">
        <v>24</v>
      </c>
      <c r="E113" s="1">
        <v>58.0</v>
      </c>
      <c r="F113" s="1">
        <v>51.0</v>
      </c>
      <c r="G113" t="str">
        <f t="shared" si="2"/>
        <v>21.04060639</v>
      </c>
    </row>
    <row r="114">
      <c r="A114" s="4">
        <v>41936.0</v>
      </c>
      <c r="B114" s="1" t="s">
        <v>12</v>
      </c>
      <c r="C114" s="1" t="s">
        <v>21</v>
      </c>
      <c r="D114" s="2" t="s">
        <v>14</v>
      </c>
      <c r="E114" s="1">
        <v>1.0</v>
      </c>
      <c r="F114" s="1">
        <v>44.0</v>
      </c>
      <c r="G114" t="str">
        <f t="shared" ref="G114:G157" si="3">F114/2.307086614</f>
        <v>19.07167236</v>
      </c>
    </row>
    <row r="115">
      <c r="A115" s="4">
        <v>41936.0</v>
      </c>
      <c r="B115" s="1" t="s">
        <v>12</v>
      </c>
      <c r="C115" s="1" t="s">
        <v>21</v>
      </c>
      <c r="D115" s="2" t="s">
        <v>14</v>
      </c>
      <c r="E115" s="1">
        <v>2.0</v>
      </c>
      <c r="F115" s="1">
        <v>57.0</v>
      </c>
      <c r="G115" t="str">
        <f t="shared" si="3"/>
        <v>24.70648464</v>
      </c>
    </row>
    <row r="116">
      <c r="A116" s="4">
        <v>41936.0</v>
      </c>
      <c r="B116" s="1" t="s">
        <v>12</v>
      </c>
      <c r="C116" s="1" t="s">
        <v>21</v>
      </c>
      <c r="D116" s="2" t="s">
        <v>14</v>
      </c>
      <c r="E116" s="1">
        <v>3.0</v>
      </c>
      <c r="F116" s="1">
        <v>46.0</v>
      </c>
      <c r="G116" t="str">
        <f t="shared" si="3"/>
        <v>19.93856655</v>
      </c>
    </row>
    <row r="117">
      <c r="A117" s="4">
        <v>41936.0</v>
      </c>
      <c r="B117" s="1" t="s">
        <v>12</v>
      </c>
      <c r="C117" s="1" t="s">
        <v>21</v>
      </c>
      <c r="D117" s="2" t="s">
        <v>14</v>
      </c>
      <c r="E117" s="1">
        <v>4.0</v>
      </c>
      <c r="F117" s="1">
        <v>58.0</v>
      </c>
      <c r="G117" t="str">
        <f t="shared" si="3"/>
        <v>25.13993174</v>
      </c>
    </row>
    <row r="118">
      <c r="A118" s="4">
        <v>41936.0</v>
      </c>
      <c r="B118" s="1" t="s">
        <v>12</v>
      </c>
      <c r="C118" s="1" t="s">
        <v>21</v>
      </c>
      <c r="D118" s="2" t="s">
        <v>14</v>
      </c>
      <c r="E118" s="1">
        <v>5.0</v>
      </c>
      <c r="F118" s="1">
        <v>46.0</v>
      </c>
      <c r="G118" t="str">
        <f t="shared" si="3"/>
        <v>19.93856655</v>
      </c>
    </row>
    <row r="119">
      <c r="A119" s="4">
        <v>41936.0</v>
      </c>
      <c r="B119" s="1" t="s">
        <v>12</v>
      </c>
      <c r="C119" s="1" t="s">
        <v>21</v>
      </c>
      <c r="D119" s="2" t="s">
        <v>14</v>
      </c>
      <c r="E119" s="1">
        <v>6.0</v>
      </c>
      <c r="F119" s="1">
        <v>43.0</v>
      </c>
      <c r="G119" t="str">
        <f t="shared" si="3"/>
        <v>18.63822526</v>
      </c>
    </row>
    <row r="120">
      <c r="A120" s="4">
        <v>41936.0</v>
      </c>
      <c r="B120" s="1" t="s">
        <v>12</v>
      </c>
      <c r="C120" s="1" t="s">
        <v>21</v>
      </c>
      <c r="D120" s="2" t="s">
        <v>14</v>
      </c>
      <c r="E120" s="1">
        <v>7.0</v>
      </c>
      <c r="F120" s="1">
        <v>53.0</v>
      </c>
      <c r="G120" t="str">
        <f t="shared" si="3"/>
        <v>22.97269625</v>
      </c>
    </row>
    <row r="121">
      <c r="A121" s="4">
        <v>41936.0</v>
      </c>
      <c r="B121" s="1" t="s">
        <v>12</v>
      </c>
      <c r="C121" s="1" t="s">
        <v>21</v>
      </c>
      <c r="D121" s="2" t="s">
        <v>14</v>
      </c>
      <c r="E121" s="1">
        <v>8.0</v>
      </c>
      <c r="F121" s="1">
        <v>26.0</v>
      </c>
      <c r="G121" t="str">
        <f t="shared" si="3"/>
        <v>11.26962457</v>
      </c>
    </row>
    <row r="122">
      <c r="A122" s="4">
        <v>41936.0</v>
      </c>
      <c r="B122" s="1" t="s">
        <v>12</v>
      </c>
      <c r="C122" s="1" t="s">
        <v>21</v>
      </c>
      <c r="D122" s="2" t="s">
        <v>14</v>
      </c>
      <c r="E122" s="1">
        <v>9.0</v>
      </c>
      <c r="F122" s="1">
        <v>58.0</v>
      </c>
      <c r="G122" t="str">
        <f t="shared" si="3"/>
        <v>25.13993174</v>
      </c>
    </row>
    <row r="123">
      <c r="A123" s="4">
        <v>41936.0</v>
      </c>
      <c r="B123" s="1" t="s">
        <v>12</v>
      </c>
      <c r="C123" s="1" t="s">
        <v>21</v>
      </c>
      <c r="D123" s="2" t="s">
        <v>14</v>
      </c>
      <c r="E123" s="1">
        <v>10.0</v>
      </c>
      <c r="F123" s="1">
        <v>39.0</v>
      </c>
      <c r="G123" t="str">
        <f t="shared" si="3"/>
        <v>16.90443686</v>
      </c>
    </row>
    <row r="124">
      <c r="A124" s="4">
        <v>41936.0</v>
      </c>
      <c r="B124" s="1" t="s">
        <v>12</v>
      </c>
      <c r="C124" s="1" t="s">
        <v>21</v>
      </c>
      <c r="D124" s="2" t="s">
        <v>14</v>
      </c>
      <c r="E124" s="1">
        <v>11.0</v>
      </c>
      <c r="F124" s="1">
        <v>59.0</v>
      </c>
      <c r="G124" t="str">
        <f t="shared" si="3"/>
        <v>25.57337884</v>
      </c>
    </row>
    <row r="125">
      <c r="A125" s="4">
        <v>41936.0</v>
      </c>
      <c r="B125" s="1" t="s">
        <v>12</v>
      </c>
      <c r="C125" s="1" t="s">
        <v>21</v>
      </c>
      <c r="D125" s="2" t="s">
        <v>14</v>
      </c>
      <c r="E125" s="1">
        <v>12.0</v>
      </c>
      <c r="F125" s="1">
        <v>45.0</v>
      </c>
      <c r="G125" t="str">
        <f t="shared" si="3"/>
        <v>19.50511946</v>
      </c>
    </row>
    <row r="126">
      <c r="A126" s="4">
        <v>41936.0</v>
      </c>
      <c r="B126" s="1" t="s">
        <v>12</v>
      </c>
      <c r="C126" s="1" t="s">
        <v>21</v>
      </c>
      <c r="D126" s="2" t="s">
        <v>14</v>
      </c>
      <c r="E126" s="1">
        <v>13.0</v>
      </c>
      <c r="F126" s="1">
        <v>49.0</v>
      </c>
      <c r="G126" t="str">
        <f t="shared" si="3"/>
        <v>21.23890785</v>
      </c>
    </row>
    <row r="127">
      <c r="A127" s="4">
        <v>41936.0</v>
      </c>
      <c r="B127" s="1" t="s">
        <v>12</v>
      </c>
      <c r="C127" s="1" t="s">
        <v>21</v>
      </c>
      <c r="D127" s="2" t="s">
        <v>14</v>
      </c>
      <c r="E127" s="1">
        <v>14.0</v>
      </c>
      <c r="F127" s="1">
        <v>53.0</v>
      </c>
      <c r="G127" t="str">
        <f t="shared" si="3"/>
        <v>22.97269625</v>
      </c>
    </row>
    <row r="128">
      <c r="A128" s="4">
        <v>41936.0</v>
      </c>
      <c r="B128" s="1" t="s">
        <v>12</v>
      </c>
      <c r="C128" s="1" t="s">
        <v>21</v>
      </c>
      <c r="D128" s="2" t="s">
        <v>14</v>
      </c>
      <c r="E128" s="1">
        <v>15.0</v>
      </c>
      <c r="F128" s="1">
        <v>69.0</v>
      </c>
      <c r="G128" t="str">
        <f t="shared" si="3"/>
        <v>29.90784983</v>
      </c>
    </row>
    <row r="129">
      <c r="A129" s="4">
        <v>41936.0</v>
      </c>
      <c r="B129" s="1" t="s">
        <v>12</v>
      </c>
      <c r="C129" s="1" t="s">
        <v>21</v>
      </c>
      <c r="D129" s="2" t="s">
        <v>14</v>
      </c>
      <c r="E129" s="1">
        <v>16.0</v>
      </c>
      <c r="F129" s="1">
        <v>77.0</v>
      </c>
      <c r="G129" t="str">
        <f t="shared" si="3"/>
        <v>33.37542662</v>
      </c>
    </row>
    <row r="130">
      <c r="A130" s="4">
        <v>41936.0</v>
      </c>
      <c r="B130" s="1" t="s">
        <v>12</v>
      </c>
      <c r="C130" s="1" t="s">
        <v>21</v>
      </c>
      <c r="D130" s="2" t="s">
        <v>14</v>
      </c>
      <c r="E130" s="1">
        <v>17.0</v>
      </c>
      <c r="F130" s="1">
        <v>58.0</v>
      </c>
      <c r="G130" t="str">
        <f t="shared" si="3"/>
        <v>25.13993174</v>
      </c>
    </row>
    <row r="131">
      <c r="A131" s="4">
        <v>41936.0</v>
      </c>
      <c r="B131" s="1" t="s">
        <v>12</v>
      </c>
      <c r="C131" s="1" t="s">
        <v>21</v>
      </c>
      <c r="D131" s="2" t="s">
        <v>14</v>
      </c>
      <c r="E131" s="1">
        <v>18.0</v>
      </c>
      <c r="F131" s="1">
        <v>52.0</v>
      </c>
      <c r="G131" t="str">
        <f t="shared" si="3"/>
        <v>22.53924915</v>
      </c>
    </row>
    <row r="132">
      <c r="A132" s="4">
        <v>41936.0</v>
      </c>
      <c r="B132" s="1" t="s">
        <v>12</v>
      </c>
      <c r="C132" s="1" t="s">
        <v>21</v>
      </c>
      <c r="D132" s="2" t="s">
        <v>14</v>
      </c>
      <c r="E132" s="1">
        <v>19.0</v>
      </c>
      <c r="F132" s="1">
        <v>88.0</v>
      </c>
      <c r="G132" t="str">
        <f t="shared" si="3"/>
        <v>38.14334471</v>
      </c>
    </row>
    <row r="133">
      <c r="A133" s="4">
        <v>41936.0</v>
      </c>
      <c r="B133" s="1" t="s">
        <v>12</v>
      </c>
      <c r="C133" s="1" t="s">
        <v>21</v>
      </c>
      <c r="D133" s="2" t="s">
        <v>14</v>
      </c>
      <c r="E133" s="1">
        <v>20.0</v>
      </c>
      <c r="F133" s="1">
        <v>47.0</v>
      </c>
      <c r="G133" t="str">
        <f t="shared" si="3"/>
        <v>20.37201365</v>
      </c>
    </row>
    <row r="134">
      <c r="A134" s="4">
        <v>41936.0</v>
      </c>
      <c r="B134" s="1" t="s">
        <v>12</v>
      </c>
      <c r="C134" s="1" t="s">
        <v>21</v>
      </c>
      <c r="D134" s="2" t="s">
        <v>14</v>
      </c>
      <c r="E134" s="1">
        <v>21.0</v>
      </c>
      <c r="F134" s="1">
        <v>59.0</v>
      </c>
      <c r="G134" t="str">
        <f t="shared" si="3"/>
        <v>25.57337884</v>
      </c>
    </row>
    <row r="135">
      <c r="A135" s="4">
        <v>41936.0</v>
      </c>
      <c r="B135" s="1" t="s">
        <v>12</v>
      </c>
      <c r="C135" s="1" t="s">
        <v>21</v>
      </c>
      <c r="D135" s="2" t="s">
        <v>14</v>
      </c>
      <c r="E135" s="1">
        <v>22.0</v>
      </c>
      <c r="F135" s="1">
        <v>62.0</v>
      </c>
      <c r="G135" t="str">
        <f t="shared" si="3"/>
        <v>26.87372014</v>
      </c>
    </row>
    <row r="136">
      <c r="A136" s="4">
        <v>41936.0</v>
      </c>
      <c r="B136" s="1" t="s">
        <v>12</v>
      </c>
      <c r="C136" s="1" t="s">
        <v>21</v>
      </c>
      <c r="D136" s="2" t="s">
        <v>14</v>
      </c>
      <c r="E136" s="1">
        <v>23.0</v>
      </c>
      <c r="F136" s="1">
        <v>86.0</v>
      </c>
      <c r="G136" t="str">
        <f t="shared" si="3"/>
        <v>37.27645051</v>
      </c>
    </row>
    <row r="137">
      <c r="A137" s="4">
        <v>41936.0</v>
      </c>
      <c r="B137" s="1" t="s">
        <v>12</v>
      </c>
      <c r="C137" s="1" t="s">
        <v>21</v>
      </c>
      <c r="D137" s="2" t="s">
        <v>14</v>
      </c>
      <c r="E137" s="1">
        <v>24.0</v>
      </c>
      <c r="F137" s="1">
        <v>65.0</v>
      </c>
      <c r="G137" t="str">
        <f t="shared" si="3"/>
        <v>28.17406144</v>
      </c>
    </row>
    <row r="138">
      <c r="A138" s="4">
        <v>41936.0</v>
      </c>
      <c r="B138" s="1" t="s">
        <v>12</v>
      </c>
      <c r="C138" s="1" t="s">
        <v>21</v>
      </c>
      <c r="D138" s="2" t="s">
        <v>14</v>
      </c>
      <c r="E138" s="1">
        <v>25.0</v>
      </c>
      <c r="F138" s="1">
        <v>63.0</v>
      </c>
      <c r="G138" t="str">
        <f t="shared" si="3"/>
        <v>27.30716724</v>
      </c>
    </row>
    <row r="139">
      <c r="A139" s="4">
        <v>41936.0</v>
      </c>
      <c r="B139" s="1" t="s">
        <v>12</v>
      </c>
      <c r="C139" s="1" t="s">
        <v>21</v>
      </c>
      <c r="D139" s="2" t="s">
        <v>14</v>
      </c>
      <c r="E139" s="1">
        <v>26.0</v>
      </c>
      <c r="F139" s="1">
        <v>60.0</v>
      </c>
      <c r="G139" t="str">
        <f t="shared" si="3"/>
        <v>26.00682594</v>
      </c>
    </row>
    <row r="140">
      <c r="A140" s="4">
        <v>41936.0</v>
      </c>
      <c r="B140" s="1" t="s">
        <v>12</v>
      </c>
      <c r="C140" s="1" t="s">
        <v>21</v>
      </c>
      <c r="D140" s="2" t="s">
        <v>14</v>
      </c>
      <c r="E140" s="1">
        <v>27.0</v>
      </c>
      <c r="F140" s="1">
        <v>30.0</v>
      </c>
      <c r="G140" t="str">
        <f t="shared" si="3"/>
        <v>13.00341297</v>
      </c>
    </row>
    <row r="141">
      <c r="A141" s="4">
        <v>41936.0</v>
      </c>
      <c r="B141" s="1" t="s">
        <v>12</v>
      </c>
      <c r="C141" s="1" t="s">
        <v>21</v>
      </c>
      <c r="D141" s="2" t="s">
        <v>14</v>
      </c>
      <c r="E141" s="1">
        <v>28.0</v>
      </c>
      <c r="F141" s="1">
        <v>74.0</v>
      </c>
      <c r="G141" t="str">
        <f t="shared" si="3"/>
        <v>32.07508533</v>
      </c>
    </row>
    <row r="142">
      <c r="A142" s="4">
        <v>41936.0</v>
      </c>
      <c r="B142" s="1" t="s">
        <v>12</v>
      </c>
      <c r="C142" s="1" t="s">
        <v>21</v>
      </c>
      <c r="D142" s="2" t="s">
        <v>14</v>
      </c>
      <c r="E142" s="1">
        <v>29.0</v>
      </c>
      <c r="F142" s="1">
        <v>38.0</v>
      </c>
      <c r="G142" t="str">
        <f t="shared" si="3"/>
        <v>16.47098976</v>
      </c>
    </row>
    <row r="143">
      <c r="A143" s="4">
        <v>41936.0</v>
      </c>
      <c r="B143" s="1" t="s">
        <v>12</v>
      </c>
      <c r="C143" s="1" t="s">
        <v>21</v>
      </c>
      <c r="D143" s="2" t="s">
        <v>14</v>
      </c>
      <c r="E143" s="1">
        <v>30.0</v>
      </c>
      <c r="F143" s="1">
        <v>58.0</v>
      </c>
      <c r="G143" t="str">
        <f t="shared" si="3"/>
        <v>25.13993174</v>
      </c>
    </row>
    <row r="144">
      <c r="A144" s="4">
        <v>41936.0</v>
      </c>
      <c r="B144" s="1" t="s">
        <v>12</v>
      </c>
      <c r="C144" s="1" t="s">
        <v>21</v>
      </c>
      <c r="D144" s="2" t="s">
        <v>14</v>
      </c>
      <c r="E144" s="1">
        <v>31.0</v>
      </c>
      <c r="F144" s="1">
        <v>50.0</v>
      </c>
      <c r="G144" t="str">
        <f t="shared" si="3"/>
        <v>21.67235495</v>
      </c>
    </row>
    <row r="145">
      <c r="A145" s="4">
        <v>41936.0</v>
      </c>
      <c r="B145" s="1" t="s">
        <v>12</v>
      </c>
      <c r="C145" s="1" t="s">
        <v>21</v>
      </c>
      <c r="D145" s="2" t="s">
        <v>14</v>
      </c>
      <c r="E145" s="1">
        <v>32.0</v>
      </c>
      <c r="F145" s="1">
        <v>57.0</v>
      </c>
      <c r="G145" t="str">
        <f t="shared" si="3"/>
        <v>24.70648464</v>
      </c>
    </row>
    <row r="146">
      <c r="A146" s="4">
        <v>41936.0</v>
      </c>
      <c r="B146" s="1" t="s">
        <v>12</v>
      </c>
      <c r="C146" s="1" t="s">
        <v>21</v>
      </c>
      <c r="D146" s="2" t="s">
        <v>14</v>
      </c>
      <c r="E146" s="1">
        <v>33.0</v>
      </c>
      <c r="F146" s="1">
        <v>56.0</v>
      </c>
      <c r="G146" t="str">
        <f t="shared" si="3"/>
        <v>24.27303754</v>
      </c>
    </row>
    <row r="147">
      <c r="A147" s="4">
        <v>41936.0</v>
      </c>
      <c r="B147" s="1" t="s">
        <v>12</v>
      </c>
      <c r="C147" s="1" t="s">
        <v>21</v>
      </c>
      <c r="D147" s="2" t="s">
        <v>14</v>
      </c>
      <c r="E147" s="1">
        <v>34.0</v>
      </c>
      <c r="F147" s="1">
        <v>47.0</v>
      </c>
      <c r="G147" t="str">
        <f t="shared" si="3"/>
        <v>20.37201365</v>
      </c>
    </row>
    <row r="148">
      <c r="A148" s="4">
        <v>41936.0</v>
      </c>
      <c r="B148" s="1" t="s">
        <v>12</v>
      </c>
      <c r="C148" s="1" t="s">
        <v>21</v>
      </c>
      <c r="D148" s="2" t="s">
        <v>14</v>
      </c>
      <c r="E148" s="1">
        <v>35.0</v>
      </c>
      <c r="F148" s="1">
        <v>58.0</v>
      </c>
      <c r="G148" t="str">
        <f t="shared" si="3"/>
        <v>25.13993174</v>
      </c>
    </row>
    <row r="149">
      <c r="A149" s="4">
        <v>41936.0</v>
      </c>
      <c r="B149" s="1" t="s">
        <v>12</v>
      </c>
      <c r="C149" s="1" t="s">
        <v>21</v>
      </c>
      <c r="D149" s="2" t="s">
        <v>14</v>
      </c>
      <c r="E149" s="1">
        <v>36.0</v>
      </c>
      <c r="F149" s="1">
        <v>66.0</v>
      </c>
      <c r="G149" t="str">
        <f t="shared" si="3"/>
        <v>28.60750853</v>
      </c>
    </row>
    <row r="150">
      <c r="A150" s="4">
        <v>41936.0</v>
      </c>
      <c r="B150" s="1" t="s">
        <v>12</v>
      </c>
      <c r="C150" s="1" t="s">
        <v>21</v>
      </c>
      <c r="D150" s="2" t="s">
        <v>14</v>
      </c>
      <c r="E150" s="1">
        <v>37.0</v>
      </c>
      <c r="F150" s="1">
        <v>24.0</v>
      </c>
      <c r="G150" t="str">
        <f t="shared" si="3"/>
        <v>10.40273038</v>
      </c>
    </row>
    <row r="151">
      <c r="A151" s="4">
        <v>41936.0</v>
      </c>
      <c r="B151" s="1" t="s">
        <v>12</v>
      </c>
      <c r="C151" s="1" t="s">
        <v>21</v>
      </c>
      <c r="D151" s="2" t="s">
        <v>14</v>
      </c>
      <c r="E151" s="1">
        <v>38.0</v>
      </c>
      <c r="F151" s="1">
        <v>63.0</v>
      </c>
      <c r="G151" t="str">
        <f t="shared" si="3"/>
        <v>27.30716724</v>
      </c>
    </row>
    <row r="152">
      <c r="A152" s="4">
        <v>41936.0</v>
      </c>
      <c r="B152" s="1" t="s">
        <v>12</v>
      </c>
      <c r="C152" s="1" t="s">
        <v>21</v>
      </c>
      <c r="D152" s="2" t="s">
        <v>14</v>
      </c>
      <c r="E152" s="1">
        <v>39.0</v>
      </c>
      <c r="F152" s="1">
        <v>57.0</v>
      </c>
      <c r="G152" t="str">
        <f t="shared" si="3"/>
        <v>24.70648464</v>
      </c>
    </row>
    <row r="153">
      <c r="A153" s="4">
        <v>41936.0</v>
      </c>
      <c r="B153" s="1" t="s">
        <v>12</v>
      </c>
      <c r="C153" s="1" t="s">
        <v>21</v>
      </c>
      <c r="D153" s="2" t="s">
        <v>14</v>
      </c>
      <c r="E153" s="1">
        <v>40.0</v>
      </c>
      <c r="F153" s="1">
        <v>52.0</v>
      </c>
      <c r="G153" t="str">
        <f t="shared" si="3"/>
        <v>22.53924915</v>
      </c>
    </row>
    <row r="154">
      <c r="A154" s="4">
        <v>41936.0</v>
      </c>
      <c r="B154" s="1" t="s">
        <v>12</v>
      </c>
      <c r="C154" s="1" t="s">
        <v>21</v>
      </c>
      <c r="D154" s="2" t="s">
        <v>14</v>
      </c>
      <c r="E154" s="1">
        <v>41.0</v>
      </c>
      <c r="F154" s="1">
        <v>55.0</v>
      </c>
      <c r="G154" t="str">
        <f t="shared" si="3"/>
        <v>23.83959045</v>
      </c>
    </row>
    <row r="155">
      <c r="A155" s="4">
        <v>41936.0</v>
      </c>
      <c r="B155" s="1" t="s">
        <v>12</v>
      </c>
      <c r="C155" s="1" t="s">
        <v>21</v>
      </c>
      <c r="D155" s="2" t="s">
        <v>14</v>
      </c>
      <c r="E155" s="1">
        <v>42.0</v>
      </c>
      <c r="F155" s="1">
        <v>93.0</v>
      </c>
      <c r="G155" t="str">
        <f t="shared" si="3"/>
        <v>40.31058021</v>
      </c>
    </row>
    <row r="156">
      <c r="A156" s="4">
        <v>41936.0</v>
      </c>
      <c r="B156" s="1" t="s">
        <v>12</v>
      </c>
      <c r="C156" s="1" t="s">
        <v>21</v>
      </c>
      <c r="D156" s="2" t="s">
        <v>14</v>
      </c>
      <c r="E156" s="1">
        <v>43.0</v>
      </c>
      <c r="F156" s="1">
        <v>46.0</v>
      </c>
      <c r="G156" t="str">
        <f t="shared" si="3"/>
        <v>19.93856655</v>
      </c>
    </row>
    <row r="157">
      <c r="A157" s="4">
        <v>41936.0</v>
      </c>
      <c r="B157" s="1" t="s">
        <v>12</v>
      </c>
      <c r="C157" s="1" t="s">
        <v>21</v>
      </c>
      <c r="D157" s="2" t="s">
        <v>14</v>
      </c>
      <c r="E157" s="1">
        <v>44.0</v>
      </c>
      <c r="F157" s="1">
        <v>79.0</v>
      </c>
      <c r="G157" t="str">
        <f t="shared" si="3"/>
        <v>34.24232082</v>
      </c>
    </row>
    <row r="158">
      <c r="A158" s="4">
        <v>41936.0</v>
      </c>
      <c r="B158" s="1" t="s">
        <v>12</v>
      </c>
      <c r="C158" s="1" t="s">
        <v>21</v>
      </c>
      <c r="D158" s="2" t="s">
        <v>18</v>
      </c>
      <c r="E158" s="1">
        <v>1.0</v>
      </c>
      <c r="F158" s="1">
        <v>73.0</v>
      </c>
      <c r="G158" t="str">
        <f t="shared" ref="G158:G222" si="4">F158/2.309711286</f>
        <v>31.60568182</v>
      </c>
    </row>
    <row r="159">
      <c r="A159" s="4">
        <v>41936.0</v>
      </c>
      <c r="B159" s="1" t="s">
        <v>12</v>
      </c>
      <c r="C159" s="1" t="s">
        <v>21</v>
      </c>
      <c r="D159" s="2" t="s">
        <v>18</v>
      </c>
      <c r="E159" s="1">
        <v>2.0</v>
      </c>
      <c r="F159" s="1">
        <v>50.0</v>
      </c>
      <c r="G159" t="str">
        <f t="shared" si="4"/>
        <v>21.64772727</v>
      </c>
    </row>
    <row r="160">
      <c r="A160" s="4">
        <v>41936.0</v>
      </c>
      <c r="B160" s="1" t="s">
        <v>12</v>
      </c>
      <c r="C160" s="1" t="s">
        <v>21</v>
      </c>
      <c r="D160" s="2" t="s">
        <v>18</v>
      </c>
      <c r="E160" s="1">
        <v>3.0</v>
      </c>
      <c r="F160" s="1">
        <v>46.0</v>
      </c>
      <c r="G160" t="str">
        <f t="shared" si="4"/>
        <v>19.91590909</v>
      </c>
    </row>
    <row r="161">
      <c r="A161" s="4">
        <v>41936.0</v>
      </c>
      <c r="B161" s="1" t="s">
        <v>12</v>
      </c>
      <c r="C161" s="1" t="s">
        <v>21</v>
      </c>
      <c r="D161" s="2" t="s">
        <v>18</v>
      </c>
      <c r="E161" s="1">
        <v>4.0</v>
      </c>
      <c r="F161" s="1">
        <v>40.0</v>
      </c>
      <c r="G161" t="str">
        <f t="shared" si="4"/>
        <v>17.31818182</v>
      </c>
    </row>
    <row r="162">
      <c r="A162" s="4">
        <v>41936.0</v>
      </c>
      <c r="B162" s="1" t="s">
        <v>12</v>
      </c>
      <c r="C162" s="1" t="s">
        <v>21</v>
      </c>
      <c r="D162" s="2" t="s">
        <v>18</v>
      </c>
      <c r="E162" s="1">
        <v>5.0</v>
      </c>
      <c r="F162" s="1">
        <v>56.0</v>
      </c>
      <c r="G162" t="str">
        <f t="shared" si="4"/>
        <v>24.24545455</v>
      </c>
    </row>
    <row r="163">
      <c r="A163" s="4">
        <v>41936.0</v>
      </c>
      <c r="B163" s="1" t="s">
        <v>12</v>
      </c>
      <c r="C163" s="1" t="s">
        <v>21</v>
      </c>
      <c r="D163" s="2" t="s">
        <v>18</v>
      </c>
      <c r="E163" s="1">
        <v>6.0</v>
      </c>
      <c r="F163" s="1">
        <v>48.0</v>
      </c>
      <c r="G163" t="str">
        <f t="shared" si="4"/>
        <v>20.78181818</v>
      </c>
    </row>
    <row r="164">
      <c r="A164" s="4">
        <v>41936.0</v>
      </c>
      <c r="B164" s="1" t="s">
        <v>12</v>
      </c>
      <c r="C164" s="1" t="s">
        <v>21</v>
      </c>
      <c r="D164" s="2" t="s">
        <v>18</v>
      </c>
      <c r="E164" s="1">
        <v>7.0</v>
      </c>
      <c r="F164" s="1">
        <v>53.0</v>
      </c>
      <c r="G164" t="str">
        <f t="shared" si="4"/>
        <v>22.94659091</v>
      </c>
    </row>
    <row r="165">
      <c r="A165" s="4">
        <v>41936.0</v>
      </c>
      <c r="B165" s="1" t="s">
        <v>12</v>
      </c>
      <c r="C165" s="1" t="s">
        <v>21</v>
      </c>
      <c r="D165" s="2" t="s">
        <v>18</v>
      </c>
      <c r="E165" s="1">
        <v>8.0</v>
      </c>
      <c r="F165" s="1">
        <v>61.0</v>
      </c>
      <c r="G165" t="str">
        <f t="shared" si="4"/>
        <v>26.41022727</v>
      </c>
    </row>
    <row r="166">
      <c r="A166" s="4">
        <v>41936.0</v>
      </c>
      <c r="B166" s="1" t="s">
        <v>12</v>
      </c>
      <c r="C166" s="1" t="s">
        <v>21</v>
      </c>
      <c r="D166" s="2" t="s">
        <v>18</v>
      </c>
      <c r="E166" s="1">
        <v>9.0</v>
      </c>
      <c r="F166" s="1">
        <v>49.0</v>
      </c>
      <c r="G166" t="str">
        <f t="shared" si="4"/>
        <v>21.21477273</v>
      </c>
    </row>
    <row r="167">
      <c r="A167" s="4">
        <v>41936.0</v>
      </c>
      <c r="B167" s="1" t="s">
        <v>12</v>
      </c>
      <c r="C167" s="1" t="s">
        <v>21</v>
      </c>
      <c r="D167" s="2" t="s">
        <v>18</v>
      </c>
      <c r="E167" s="1">
        <v>10.0</v>
      </c>
      <c r="F167" s="1">
        <v>52.0</v>
      </c>
      <c r="G167" t="str">
        <f t="shared" si="4"/>
        <v>22.51363636</v>
      </c>
    </row>
    <row r="168">
      <c r="A168" s="4">
        <v>41936.0</v>
      </c>
      <c r="B168" s="1" t="s">
        <v>12</v>
      </c>
      <c r="C168" s="1" t="s">
        <v>21</v>
      </c>
      <c r="D168" s="2" t="s">
        <v>18</v>
      </c>
      <c r="E168" s="1">
        <v>11.0</v>
      </c>
      <c r="F168" s="1">
        <v>50.0</v>
      </c>
      <c r="G168" t="str">
        <f t="shared" si="4"/>
        <v>21.64772727</v>
      </c>
    </row>
    <row r="169">
      <c r="A169" s="4">
        <v>41936.0</v>
      </c>
      <c r="B169" s="1" t="s">
        <v>12</v>
      </c>
      <c r="C169" s="1" t="s">
        <v>21</v>
      </c>
      <c r="D169" s="2" t="s">
        <v>18</v>
      </c>
      <c r="E169" s="1">
        <v>12.0</v>
      </c>
      <c r="F169" s="1">
        <v>91.0</v>
      </c>
      <c r="G169" t="str">
        <f t="shared" si="4"/>
        <v>39.39886364</v>
      </c>
    </row>
    <row r="170">
      <c r="A170" s="4">
        <v>41936.0</v>
      </c>
      <c r="B170" s="1" t="s">
        <v>12</v>
      </c>
      <c r="C170" s="1" t="s">
        <v>21</v>
      </c>
      <c r="D170" s="2" t="s">
        <v>18</v>
      </c>
      <c r="E170" s="1">
        <v>13.0</v>
      </c>
      <c r="F170" s="1">
        <v>52.0</v>
      </c>
      <c r="G170" t="str">
        <f t="shared" si="4"/>
        <v>22.51363636</v>
      </c>
    </row>
    <row r="171">
      <c r="A171" s="4">
        <v>41936.0</v>
      </c>
      <c r="B171" s="1" t="s">
        <v>12</v>
      </c>
      <c r="C171" s="1" t="s">
        <v>21</v>
      </c>
      <c r="D171" s="2" t="s">
        <v>18</v>
      </c>
      <c r="E171" s="1">
        <v>14.0</v>
      </c>
      <c r="F171" s="1">
        <v>45.0</v>
      </c>
      <c r="G171" t="str">
        <f t="shared" si="4"/>
        <v>19.48295455</v>
      </c>
    </row>
    <row r="172">
      <c r="A172" s="4">
        <v>41936.0</v>
      </c>
      <c r="B172" s="1" t="s">
        <v>12</v>
      </c>
      <c r="C172" s="1" t="s">
        <v>21</v>
      </c>
      <c r="D172" s="2" t="s">
        <v>18</v>
      </c>
      <c r="E172" s="1">
        <v>15.0</v>
      </c>
      <c r="F172" s="1">
        <v>65.0</v>
      </c>
      <c r="G172" t="str">
        <f t="shared" si="4"/>
        <v>28.14204546</v>
      </c>
    </row>
    <row r="173">
      <c r="A173" s="4">
        <v>41936.0</v>
      </c>
      <c r="B173" s="1" t="s">
        <v>12</v>
      </c>
      <c r="C173" s="1" t="s">
        <v>21</v>
      </c>
      <c r="D173" s="2" t="s">
        <v>18</v>
      </c>
      <c r="E173" s="1">
        <v>16.0</v>
      </c>
      <c r="F173" s="1">
        <v>61.0</v>
      </c>
      <c r="G173" t="str">
        <f t="shared" si="4"/>
        <v>26.41022727</v>
      </c>
    </row>
    <row r="174">
      <c r="A174" s="4">
        <v>41936.0</v>
      </c>
      <c r="B174" s="1" t="s">
        <v>12</v>
      </c>
      <c r="C174" s="1" t="s">
        <v>21</v>
      </c>
      <c r="D174" s="2" t="s">
        <v>18</v>
      </c>
      <c r="E174" s="1">
        <v>17.0</v>
      </c>
      <c r="F174" s="1">
        <v>62.0</v>
      </c>
      <c r="G174" t="str">
        <f t="shared" si="4"/>
        <v>26.84318182</v>
      </c>
    </row>
    <row r="175">
      <c r="A175" s="4">
        <v>41936.0</v>
      </c>
      <c r="B175" s="1" t="s">
        <v>12</v>
      </c>
      <c r="C175" s="1" t="s">
        <v>21</v>
      </c>
      <c r="D175" s="2" t="s">
        <v>18</v>
      </c>
      <c r="E175" s="1">
        <v>18.0</v>
      </c>
      <c r="F175" s="1">
        <v>61.0</v>
      </c>
      <c r="G175" t="str">
        <f t="shared" si="4"/>
        <v>26.41022727</v>
      </c>
    </row>
    <row r="176">
      <c r="A176" s="4">
        <v>41936.0</v>
      </c>
      <c r="B176" s="1" t="s">
        <v>12</v>
      </c>
      <c r="C176" s="1" t="s">
        <v>21</v>
      </c>
      <c r="D176" s="2" t="s">
        <v>18</v>
      </c>
      <c r="E176" s="1">
        <v>19.0</v>
      </c>
      <c r="F176" s="1">
        <v>73.0</v>
      </c>
      <c r="G176" t="str">
        <f t="shared" si="4"/>
        <v>31.60568182</v>
      </c>
    </row>
    <row r="177">
      <c r="A177" s="4">
        <v>41936.0</v>
      </c>
      <c r="B177" s="1" t="s">
        <v>12</v>
      </c>
      <c r="C177" s="1" t="s">
        <v>21</v>
      </c>
      <c r="D177" s="2" t="s">
        <v>18</v>
      </c>
      <c r="E177" s="1">
        <v>20.0</v>
      </c>
      <c r="F177" s="1">
        <v>49.0</v>
      </c>
      <c r="G177" t="str">
        <f t="shared" si="4"/>
        <v>21.21477273</v>
      </c>
    </row>
    <row r="178">
      <c r="A178" s="4">
        <v>41936.0</v>
      </c>
      <c r="B178" s="1" t="s">
        <v>12</v>
      </c>
      <c r="C178" s="1" t="s">
        <v>21</v>
      </c>
      <c r="D178" s="2" t="s">
        <v>18</v>
      </c>
      <c r="E178" s="1">
        <v>21.0</v>
      </c>
      <c r="F178" s="1">
        <v>42.0</v>
      </c>
      <c r="G178" t="str">
        <f t="shared" si="4"/>
        <v>18.18409091</v>
      </c>
    </row>
    <row r="179">
      <c r="A179" s="4">
        <v>41936.0</v>
      </c>
      <c r="B179" s="1" t="s">
        <v>12</v>
      </c>
      <c r="C179" s="1" t="s">
        <v>21</v>
      </c>
      <c r="D179" s="2" t="s">
        <v>18</v>
      </c>
      <c r="E179" s="1">
        <v>22.0</v>
      </c>
      <c r="F179" s="1">
        <v>62.0</v>
      </c>
      <c r="G179" t="str">
        <f t="shared" si="4"/>
        <v>26.84318182</v>
      </c>
    </row>
    <row r="180">
      <c r="A180" s="4">
        <v>41936.0</v>
      </c>
      <c r="B180" s="1" t="s">
        <v>12</v>
      </c>
      <c r="C180" s="1" t="s">
        <v>21</v>
      </c>
      <c r="D180" s="2" t="s">
        <v>18</v>
      </c>
      <c r="E180" s="1">
        <v>23.0</v>
      </c>
      <c r="F180" s="1">
        <v>90.0</v>
      </c>
      <c r="G180" t="str">
        <f t="shared" si="4"/>
        <v>38.96590909</v>
      </c>
    </row>
    <row r="181">
      <c r="A181" s="4">
        <v>41936.0</v>
      </c>
      <c r="B181" s="1" t="s">
        <v>12</v>
      </c>
      <c r="C181" s="1" t="s">
        <v>21</v>
      </c>
      <c r="D181" s="2" t="s">
        <v>18</v>
      </c>
      <c r="E181" s="1">
        <v>24.0</v>
      </c>
      <c r="F181" s="1">
        <v>60.0</v>
      </c>
      <c r="G181" t="str">
        <f t="shared" si="4"/>
        <v>25.97727273</v>
      </c>
    </row>
    <row r="182">
      <c r="A182" s="4">
        <v>41936.0</v>
      </c>
      <c r="B182" s="1" t="s">
        <v>12</v>
      </c>
      <c r="C182" s="1" t="s">
        <v>21</v>
      </c>
      <c r="D182" s="2" t="s">
        <v>18</v>
      </c>
      <c r="E182" s="1">
        <v>25.0</v>
      </c>
      <c r="F182" s="1">
        <v>84.0</v>
      </c>
      <c r="G182" t="str">
        <f t="shared" si="4"/>
        <v>36.36818182</v>
      </c>
    </row>
    <row r="183">
      <c r="A183" s="4">
        <v>41936.0</v>
      </c>
      <c r="B183" s="1" t="s">
        <v>12</v>
      </c>
      <c r="C183" s="1" t="s">
        <v>21</v>
      </c>
      <c r="D183" s="2" t="s">
        <v>18</v>
      </c>
      <c r="E183" s="1">
        <v>26.0</v>
      </c>
      <c r="F183" s="1">
        <v>56.0</v>
      </c>
      <c r="G183" t="str">
        <f t="shared" si="4"/>
        <v>24.24545455</v>
      </c>
    </row>
    <row r="184">
      <c r="A184" s="4">
        <v>41936.0</v>
      </c>
      <c r="B184" s="1" t="s">
        <v>12</v>
      </c>
      <c r="C184" s="1" t="s">
        <v>21</v>
      </c>
      <c r="D184" s="2" t="s">
        <v>18</v>
      </c>
      <c r="E184" s="1">
        <v>27.0</v>
      </c>
      <c r="F184" s="1">
        <v>83.0</v>
      </c>
      <c r="G184" t="str">
        <f t="shared" si="4"/>
        <v>35.93522727</v>
      </c>
    </row>
    <row r="185">
      <c r="A185" s="4">
        <v>41936.0</v>
      </c>
      <c r="B185" s="1" t="s">
        <v>12</v>
      </c>
      <c r="C185" s="1" t="s">
        <v>21</v>
      </c>
      <c r="D185" s="2" t="s">
        <v>18</v>
      </c>
      <c r="E185" s="1">
        <v>28.0</v>
      </c>
      <c r="F185" s="1">
        <v>65.0</v>
      </c>
      <c r="G185" t="str">
        <f t="shared" si="4"/>
        <v>28.14204546</v>
      </c>
    </row>
    <row r="186">
      <c r="A186" s="4">
        <v>41936.0</v>
      </c>
      <c r="B186" s="1" t="s">
        <v>12</v>
      </c>
      <c r="C186" s="1" t="s">
        <v>21</v>
      </c>
      <c r="D186" s="2" t="s">
        <v>18</v>
      </c>
      <c r="E186" s="1">
        <v>29.0</v>
      </c>
      <c r="F186" s="1">
        <v>45.0</v>
      </c>
      <c r="G186" t="str">
        <f t="shared" si="4"/>
        <v>19.48295455</v>
      </c>
    </row>
    <row r="187">
      <c r="A187" s="4">
        <v>41936.0</v>
      </c>
      <c r="B187" s="1" t="s">
        <v>12</v>
      </c>
      <c r="C187" s="1" t="s">
        <v>21</v>
      </c>
      <c r="D187" s="2" t="s">
        <v>18</v>
      </c>
      <c r="E187" s="1">
        <v>30.0</v>
      </c>
      <c r="F187" s="1">
        <v>45.0</v>
      </c>
      <c r="G187" t="str">
        <f t="shared" si="4"/>
        <v>19.48295455</v>
      </c>
    </row>
    <row r="188">
      <c r="A188" s="4">
        <v>41936.0</v>
      </c>
      <c r="B188" s="1" t="s">
        <v>12</v>
      </c>
      <c r="C188" s="1" t="s">
        <v>21</v>
      </c>
      <c r="D188" s="2" t="s">
        <v>18</v>
      </c>
      <c r="E188" s="1">
        <v>31.0</v>
      </c>
      <c r="F188" s="1">
        <v>52.0</v>
      </c>
      <c r="G188" t="str">
        <f t="shared" si="4"/>
        <v>22.51363636</v>
      </c>
    </row>
    <row r="189">
      <c r="A189" s="4">
        <v>41936.0</v>
      </c>
      <c r="B189" s="1" t="s">
        <v>12</v>
      </c>
      <c r="C189" s="1" t="s">
        <v>21</v>
      </c>
      <c r="D189" s="2" t="s">
        <v>18</v>
      </c>
      <c r="E189" s="1">
        <v>32.0</v>
      </c>
      <c r="F189" s="1">
        <v>56.0</v>
      </c>
      <c r="G189" t="str">
        <f t="shared" si="4"/>
        <v>24.24545455</v>
      </c>
    </row>
    <row r="190">
      <c r="A190" s="4">
        <v>41936.0</v>
      </c>
      <c r="B190" s="1" t="s">
        <v>12</v>
      </c>
      <c r="C190" s="1" t="s">
        <v>21</v>
      </c>
      <c r="D190" s="2" t="s">
        <v>18</v>
      </c>
      <c r="E190" s="1">
        <v>33.0</v>
      </c>
      <c r="F190" s="1">
        <v>52.0</v>
      </c>
      <c r="G190" t="str">
        <f t="shared" si="4"/>
        <v>22.51363636</v>
      </c>
    </row>
    <row r="191">
      <c r="A191" s="4">
        <v>41936.0</v>
      </c>
      <c r="B191" s="1" t="s">
        <v>12</v>
      </c>
      <c r="C191" s="1" t="s">
        <v>21</v>
      </c>
      <c r="D191" s="2" t="s">
        <v>18</v>
      </c>
      <c r="E191" s="1">
        <v>34.0</v>
      </c>
      <c r="F191" s="1">
        <v>52.0</v>
      </c>
      <c r="G191" t="str">
        <f t="shared" si="4"/>
        <v>22.51363636</v>
      </c>
    </row>
    <row r="192">
      <c r="A192" s="4">
        <v>41936.0</v>
      </c>
      <c r="B192" s="1" t="s">
        <v>12</v>
      </c>
      <c r="C192" s="1" t="s">
        <v>21</v>
      </c>
      <c r="D192" s="2" t="s">
        <v>18</v>
      </c>
      <c r="E192" s="1">
        <v>35.0</v>
      </c>
      <c r="F192" s="1">
        <v>45.0</v>
      </c>
      <c r="G192" t="str">
        <f t="shared" si="4"/>
        <v>19.48295455</v>
      </c>
    </row>
    <row r="193">
      <c r="A193" s="4">
        <v>41936.0</v>
      </c>
      <c r="B193" s="1" t="s">
        <v>12</v>
      </c>
      <c r="C193" s="1" t="s">
        <v>21</v>
      </c>
      <c r="D193" s="2" t="s">
        <v>18</v>
      </c>
      <c r="E193" s="1">
        <v>36.0</v>
      </c>
      <c r="F193" s="1">
        <v>49.0</v>
      </c>
      <c r="G193" t="str">
        <f t="shared" si="4"/>
        <v>21.21477273</v>
      </c>
    </row>
    <row r="194">
      <c r="A194" s="4">
        <v>41936.0</v>
      </c>
      <c r="B194" s="1" t="s">
        <v>12</v>
      </c>
      <c r="C194" s="1" t="s">
        <v>21</v>
      </c>
      <c r="D194" s="2" t="s">
        <v>18</v>
      </c>
      <c r="E194" s="1">
        <v>37.0</v>
      </c>
      <c r="F194" s="1">
        <v>54.0</v>
      </c>
      <c r="G194" t="str">
        <f t="shared" si="4"/>
        <v>23.37954546</v>
      </c>
    </row>
    <row r="195">
      <c r="A195" s="4">
        <v>41936.0</v>
      </c>
      <c r="B195" s="1" t="s">
        <v>12</v>
      </c>
      <c r="C195" s="1" t="s">
        <v>21</v>
      </c>
      <c r="D195" s="2" t="s">
        <v>18</v>
      </c>
      <c r="E195" s="1">
        <v>38.0</v>
      </c>
      <c r="F195" s="1">
        <v>58.0</v>
      </c>
      <c r="G195" t="str">
        <f t="shared" si="4"/>
        <v>25.11136364</v>
      </c>
    </row>
    <row r="196">
      <c r="A196" s="4">
        <v>41936.0</v>
      </c>
      <c r="B196" s="1" t="s">
        <v>12</v>
      </c>
      <c r="C196" s="1" t="s">
        <v>21</v>
      </c>
      <c r="D196" s="2" t="s">
        <v>18</v>
      </c>
      <c r="E196" s="1">
        <v>39.0</v>
      </c>
      <c r="F196" s="1">
        <v>51.0</v>
      </c>
      <c r="G196" t="str">
        <f t="shared" si="4"/>
        <v>22.08068182</v>
      </c>
    </row>
    <row r="197">
      <c r="A197" s="4">
        <v>41936.0</v>
      </c>
      <c r="B197" s="1" t="s">
        <v>12</v>
      </c>
      <c r="C197" s="1" t="s">
        <v>21</v>
      </c>
      <c r="D197" s="2" t="s">
        <v>18</v>
      </c>
      <c r="E197" s="1">
        <v>40.0</v>
      </c>
      <c r="F197" s="1">
        <v>58.0</v>
      </c>
      <c r="G197" t="str">
        <f t="shared" si="4"/>
        <v>25.11136364</v>
      </c>
    </row>
    <row r="198">
      <c r="A198" s="4">
        <v>41936.0</v>
      </c>
      <c r="B198" s="1" t="s">
        <v>12</v>
      </c>
      <c r="C198" s="1" t="s">
        <v>21</v>
      </c>
      <c r="D198" s="2" t="s">
        <v>18</v>
      </c>
      <c r="E198" s="1">
        <v>41.0</v>
      </c>
      <c r="F198" s="1">
        <v>55.0</v>
      </c>
      <c r="G198" t="str">
        <f t="shared" si="4"/>
        <v>23.8125</v>
      </c>
    </row>
    <row r="199">
      <c r="A199" s="4">
        <v>41936.0</v>
      </c>
      <c r="B199" s="1" t="s">
        <v>12</v>
      </c>
      <c r="C199" s="1" t="s">
        <v>21</v>
      </c>
      <c r="D199" s="2" t="s">
        <v>18</v>
      </c>
      <c r="E199" s="1">
        <v>42.0</v>
      </c>
      <c r="F199" s="1">
        <v>55.0</v>
      </c>
      <c r="G199" t="str">
        <f t="shared" si="4"/>
        <v>23.8125</v>
      </c>
    </row>
    <row r="200">
      <c r="A200" s="4">
        <v>41936.0</v>
      </c>
      <c r="B200" s="1" t="s">
        <v>12</v>
      </c>
      <c r="C200" s="1" t="s">
        <v>21</v>
      </c>
      <c r="D200" s="2" t="s">
        <v>18</v>
      </c>
      <c r="E200" s="1">
        <v>43.0</v>
      </c>
      <c r="F200" s="1">
        <v>78.0</v>
      </c>
      <c r="G200" t="str">
        <f t="shared" si="4"/>
        <v>33.77045455</v>
      </c>
    </row>
    <row r="201">
      <c r="A201" s="4">
        <v>41936.0</v>
      </c>
      <c r="B201" s="1" t="s">
        <v>12</v>
      </c>
      <c r="C201" s="1" t="s">
        <v>21</v>
      </c>
      <c r="D201" s="2" t="s">
        <v>18</v>
      </c>
      <c r="E201" s="1">
        <v>44.0</v>
      </c>
      <c r="F201" s="1">
        <v>60.0</v>
      </c>
      <c r="G201" t="str">
        <f t="shared" si="4"/>
        <v>25.97727273</v>
      </c>
    </row>
    <row r="202">
      <c r="A202" s="4">
        <v>41936.0</v>
      </c>
      <c r="B202" s="1" t="s">
        <v>12</v>
      </c>
      <c r="C202" s="1" t="s">
        <v>21</v>
      </c>
      <c r="D202" s="2" t="s">
        <v>18</v>
      </c>
      <c r="E202" s="1">
        <v>45.0</v>
      </c>
      <c r="F202" s="1">
        <v>64.0</v>
      </c>
      <c r="G202" t="str">
        <f t="shared" si="4"/>
        <v>27.70909091</v>
      </c>
    </row>
    <row r="203">
      <c r="A203" s="4">
        <v>41936.0</v>
      </c>
      <c r="B203" s="1" t="s">
        <v>12</v>
      </c>
      <c r="C203" s="1" t="s">
        <v>21</v>
      </c>
      <c r="D203" s="2" t="s">
        <v>18</v>
      </c>
      <c r="E203" s="1">
        <v>46.0</v>
      </c>
      <c r="F203" s="1">
        <v>62.0</v>
      </c>
      <c r="G203" t="str">
        <f t="shared" si="4"/>
        <v>26.84318182</v>
      </c>
    </row>
    <row r="204">
      <c r="A204" s="4">
        <v>41936.0</v>
      </c>
      <c r="B204" s="1" t="s">
        <v>12</v>
      </c>
      <c r="C204" s="1" t="s">
        <v>21</v>
      </c>
      <c r="D204" s="2" t="s">
        <v>18</v>
      </c>
      <c r="E204" s="1">
        <v>47.0</v>
      </c>
      <c r="F204" s="1">
        <v>88.0</v>
      </c>
      <c r="G204" t="str">
        <f t="shared" si="4"/>
        <v>38.1</v>
      </c>
    </row>
    <row r="205">
      <c r="A205" s="4">
        <v>41936.0</v>
      </c>
      <c r="B205" s="1" t="s">
        <v>12</v>
      </c>
      <c r="C205" s="1" t="s">
        <v>21</v>
      </c>
      <c r="D205" s="2" t="s">
        <v>18</v>
      </c>
      <c r="E205" s="1">
        <v>48.0</v>
      </c>
      <c r="F205" s="1">
        <v>34.0</v>
      </c>
      <c r="G205" t="str">
        <f t="shared" si="4"/>
        <v>14.72045455</v>
      </c>
    </row>
    <row r="206">
      <c r="A206" s="4">
        <v>41936.0</v>
      </c>
      <c r="B206" s="1" t="s">
        <v>12</v>
      </c>
      <c r="C206" s="1" t="s">
        <v>21</v>
      </c>
      <c r="D206" s="2" t="s">
        <v>18</v>
      </c>
      <c r="E206" s="1">
        <v>49.0</v>
      </c>
      <c r="F206" s="1">
        <v>56.0</v>
      </c>
      <c r="G206" t="str">
        <f t="shared" si="4"/>
        <v>24.24545455</v>
      </c>
    </row>
    <row r="207">
      <c r="A207" s="4">
        <v>41936.0</v>
      </c>
      <c r="B207" s="1" t="s">
        <v>12</v>
      </c>
      <c r="C207" s="1" t="s">
        <v>21</v>
      </c>
      <c r="D207" s="2" t="s">
        <v>18</v>
      </c>
      <c r="E207" s="1">
        <v>50.0</v>
      </c>
      <c r="F207" s="1">
        <v>68.0</v>
      </c>
      <c r="G207" t="str">
        <f t="shared" si="4"/>
        <v>29.44090909</v>
      </c>
    </row>
    <row r="208">
      <c r="A208" s="4">
        <v>41936.0</v>
      </c>
      <c r="B208" s="1" t="s">
        <v>12</v>
      </c>
      <c r="C208" s="1" t="s">
        <v>21</v>
      </c>
      <c r="D208" s="2" t="s">
        <v>18</v>
      </c>
      <c r="E208" s="1">
        <v>51.0</v>
      </c>
      <c r="F208" s="1">
        <v>50.0</v>
      </c>
      <c r="G208" t="str">
        <f t="shared" si="4"/>
        <v>21.64772727</v>
      </c>
    </row>
    <row r="209">
      <c r="A209" s="4">
        <v>41936.0</v>
      </c>
      <c r="B209" s="1" t="s">
        <v>12</v>
      </c>
      <c r="C209" s="1" t="s">
        <v>21</v>
      </c>
      <c r="D209" s="2" t="s">
        <v>18</v>
      </c>
      <c r="E209" s="1">
        <v>52.0</v>
      </c>
      <c r="F209" s="1">
        <v>69.0</v>
      </c>
      <c r="G209" t="str">
        <f t="shared" si="4"/>
        <v>29.87386364</v>
      </c>
    </row>
    <row r="210">
      <c r="A210" s="4">
        <v>41936.0</v>
      </c>
      <c r="B210" s="1" t="s">
        <v>12</v>
      </c>
      <c r="C210" s="1" t="s">
        <v>21</v>
      </c>
      <c r="D210" s="2" t="s">
        <v>18</v>
      </c>
      <c r="E210" s="1">
        <v>53.0</v>
      </c>
      <c r="F210" s="1">
        <v>88.0</v>
      </c>
      <c r="G210" t="str">
        <f t="shared" si="4"/>
        <v>38.1</v>
      </c>
    </row>
    <row r="211">
      <c r="A211" s="4">
        <v>41936.0</v>
      </c>
      <c r="B211" s="1" t="s">
        <v>12</v>
      </c>
      <c r="C211" s="1" t="s">
        <v>21</v>
      </c>
      <c r="D211" s="2" t="s">
        <v>18</v>
      </c>
      <c r="E211" s="1">
        <v>54.0</v>
      </c>
      <c r="F211" s="1">
        <v>46.0</v>
      </c>
      <c r="G211" t="str">
        <f t="shared" si="4"/>
        <v>19.91590909</v>
      </c>
    </row>
    <row r="212">
      <c r="A212" s="4">
        <v>41936.0</v>
      </c>
      <c r="B212" s="1" t="s">
        <v>12</v>
      </c>
      <c r="C212" s="1" t="s">
        <v>21</v>
      </c>
      <c r="D212" s="2" t="s">
        <v>18</v>
      </c>
      <c r="E212" s="1">
        <v>55.0</v>
      </c>
      <c r="F212" s="1">
        <v>57.0</v>
      </c>
      <c r="G212" t="str">
        <f t="shared" si="4"/>
        <v>24.67840909</v>
      </c>
    </row>
    <row r="213">
      <c r="A213" s="4">
        <v>41936.0</v>
      </c>
      <c r="B213" s="1" t="s">
        <v>12</v>
      </c>
      <c r="C213" s="1" t="s">
        <v>21</v>
      </c>
      <c r="D213" s="2" t="s">
        <v>18</v>
      </c>
      <c r="E213" s="1">
        <v>56.0</v>
      </c>
      <c r="F213" s="1">
        <v>51.0</v>
      </c>
      <c r="G213" t="str">
        <f t="shared" si="4"/>
        <v>22.08068182</v>
      </c>
    </row>
    <row r="214">
      <c r="A214" s="4">
        <v>41936.0</v>
      </c>
      <c r="B214" s="1" t="s">
        <v>12</v>
      </c>
      <c r="C214" s="1" t="s">
        <v>21</v>
      </c>
      <c r="D214" s="2" t="s">
        <v>18</v>
      </c>
      <c r="E214" s="1">
        <v>57.0</v>
      </c>
      <c r="F214" s="1">
        <v>51.0</v>
      </c>
      <c r="G214" t="str">
        <f t="shared" si="4"/>
        <v>22.08068182</v>
      </c>
    </row>
    <row r="215">
      <c r="A215" s="4">
        <v>41936.0</v>
      </c>
      <c r="B215" s="1" t="s">
        <v>12</v>
      </c>
      <c r="C215" s="1" t="s">
        <v>21</v>
      </c>
      <c r="D215" s="2" t="s">
        <v>18</v>
      </c>
      <c r="E215" s="1">
        <v>58.0</v>
      </c>
      <c r="F215" s="1">
        <v>57.0</v>
      </c>
      <c r="G215" t="str">
        <f t="shared" si="4"/>
        <v>24.67840909</v>
      </c>
    </row>
    <row r="216">
      <c r="A216" s="4">
        <v>41936.0</v>
      </c>
      <c r="B216" s="1" t="s">
        <v>12</v>
      </c>
      <c r="C216" s="1" t="s">
        <v>21</v>
      </c>
      <c r="D216" s="2" t="s">
        <v>18</v>
      </c>
      <c r="E216" s="1">
        <v>59.0</v>
      </c>
      <c r="F216" s="1">
        <v>60.0</v>
      </c>
      <c r="G216" t="str">
        <f t="shared" si="4"/>
        <v>25.97727273</v>
      </c>
    </row>
    <row r="217">
      <c r="A217" s="4">
        <v>41936.0</v>
      </c>
      <c r="B217" s="1" t="s">
        <v>12</v>
      </c>
      <c r="C217" s="1" t="s">
        <v>21</v>
      </c>
      <c r="D217" s="2" t="s">
        <v>18</v>
      </c>
      <c r="E217" s="1">
        <v>60.0</v>
      </c>
      <c r="F217" s="1">
        <v>67.0</v>
      </c>
      <c r="G217" t="str">
        <f t="shared" si="4"/>
        <v>29.00795455</v>
      </c>
    </row>
    <row r="218">
      <c r="A218" s="4">
        <v>41936.0</v>
      </c>
      <c r="B218" s="1" t="s">
        <v>12</v>
      </c>
      <c r="C218" s="1" t="s">
        <v>21</v>
      </c>
      <c r="D218" s="2" t="s">
        <v>18</v>
      </c>
      <c r="E218" s="1">
        <v>61.0</v>
      </c>
      <c r="F218" s="1">
        <v>58.0</v>
      </c>
      <c r="G218" t="str">
        <f t="shared" si="4"/>
        <v>25.11136364</v>
      </c>
    </row>
    <row r="219">
      <c r="A219" s="4">
        <v>41936.0</v>
      </c>
      <c r="B219" s="1" t="s">
        <v>12</v>
      </c>
      <c r="C219" s="1" t="s">
        <v>21</v>
      </c>
      <c r="D219" s="2" t="s">
        <v>18</v>
      </c>
      <c r="E219" s="1">
        <v>62.0</v>
      </c>
      <c r="F219" s="1">
        <v>60.0</v>
      </c>
      <c r="G219" t="str">
        <f t="shared" si="4"/>
        <v>25.97727273</v>
      </c>
    </row>
    <row r="220">
      <c r="A220" s="4">
        <v>41936.0</v>
      </c>
      <c r="B220" s="1" t="s">
        <v>12</v>
      </c>
      <c r="C220" s="1" t="s">
        <v>21</v>
      </c>
      <c r="D220" s="2" t="s">
        <v>18</v>
      </c>
      <c r="E220" s="1">
        <v>63.0</v>
      </c>
      <c r="F220" s="1">
        <v>36.0</v>
      </c>
      <c r="G220" t="str">
        <f t="shared" si="4"/>
        <v>15.58636364</v>
      </c>
    </row>
    <row r="221">
      <c r="A221" s="4">
        <v>41936.0</v>
      </c>
      <c r="B221" s="1" t="s">
        <v>12</v>
      </c>
      <c r="C221" s="1" t="s">
        <v>21</v>
      </c>
      <c r="D221" s="2" t="s">
        <v>18</v>
      </c>
      <c r="E221" s="1">
        <v>64.0</v>
      </c>
      <c r="F221" s="1">
        <v>88.0</v>
      </c>
      <c r="G221" t="str">
        <f t="shared" si="4"/>
        <v>38.1</v>
      </c>
    </row>
    <row r="222">
      <c r="A222" s="4">
        <v>41936.0</v>
      </c>
      <c r="B222" s="1" t="s">
        <v>12</v>
      </c>
      <c r="C222" s="1" t="s">
        <v>21</v>
      </c>
      <c r="D222" s="2" t="s">
        <v>18</v>
      </c>
      <c r="E222" s="1">
        <v>65.0</v>
      </c>
      <c r="F222" s="1">
        <v>53.0</v>
      </c>
      <c r="G222" t="str">
        <f t="shared" si="4"/>
        <v>22.94659091</v>
      </c>
    </row>
    <row r="223">
      <c r="A223" s="4">
        <v>41936.0</v>
      </c>
      <c r="B223" s="1" t="s">
        <v>12</v>
      </c>
      <c r="C223" s="1" t="s">
        <v>13</v>
      </c>
      <c r="D223" s="2" t="s">
        <v>23</v>
      </c>
      <c r="E223" s="1">
        <v>1.0</v>
      </c>
      <c r="F223" s="1">
        <v>49.0</v>
      </c>
      <c r="G223" t="str">
        <f t="shared" ref="G223:G294" si="5">F223/2.251968504</f>
        <v>21.75874126</v>
      </c>
    </row>
    <row r="224">
      <c r="A224" s="4">
        <v>41936.0</v>
      </c>
      <c r="B224" s="1" t="s">
        <v>12</v>
      </c>
      <c r="C224" s="1" t="s">
        <v>13</v>
      </c>
      <c r="D224" s="2" t="s">
        <v>23</v>
      </c>
      <c r="E224" s="1">
        <v>2.0</v>
      </c>
      <c r="F224" s="1">
        <v>80.0</v>
      </c>
      <c r="G224" t="str">
        <f t="shared" si="5"/>
        <v>35.52447552</v>
      </c>
    </row>
    <row r="225">
      <c r="A225" s="4">
        <v>41936.0</v>
      </c>
      <c r="B225" s="1" t="s">
        <v>12</v>
      </c>
      <c r="C225" s="1" t="s">
        <v>13</v>
      </c>
      <c r="D225" s="2" t="s">
        <v>23</v>
      </c>
      <c r="E225" s="1">
        <v>3.0</v>
      </c>
      <c r="F225" s="1">
        <v>71.0</v>
      </c>
      <c r="G225" t="str">
        <f t="shared" si="5"/>
        <v>31.52797203</v>
      </c>
    </row>
    <row r="226">
      <c r="A226" s="4">
        <v>41936.0</v>
      </c>
      <c r="B226" s="1" t="s">
        <v>12</v>
      </c>
      <c r="C226" s="1" t="s">
        <v>13</v>
      </c>
      <c r="D226" s="2" t="s">
        <v>23</v>
      </c>
      <c r="E226" s="1">
        <v>4.0</v>
      </c>
      <c r="F226" s="1">
        <v>45.0</v>
      </c>
      <c r="G226" t="str">
        <f t="shared" si="5"/>
        <v>19.98251748</v>
      </c>
    </row>
    <row r="227">
      <c r="A227" s="4">
        <v>41936.0</v>
      </c>
      <c r="B227" s="1" t="s">
        <v>12</v>
      </c>
      <c r="C227" s="1" t="s">
        <v>13</v>
      </c>
      <c r="D227" s="2" t="s">
        <v>23</v>
      </c>
      <c r="E227" s="1">
        <v>5.0</v>
      </c>
      <c r="F227" s="1">
        <v>35.0</v>
      </c>
      <c r="G227" t="str">
        <f t="shared" si="5"/>
        <v>15.54195804</v>
      </c>
    </row>
    <row r="228">
      <c r="A228" s="4">
        <v>41936.0</v>
      </c>
      <c r="B228" s="1" t="s">
        <v>12</v>
      </c>
      <c r="C228" s="1" t="s">
        <v>13</v>
      </c>
      <c r="D228" s="2" t="s">
        <v>23</v>
      </c>
      <c r="E228" s="1">
        <v>6.0</v>
      </c>
      <c r="F228" s="1">
        <v>27.0</v>
      </c>
      <c r="G228" t="str">
        <f t="shared" si="5"/>
        <v>11.98951049</v>
      </c>
    </row>
    <row r="229">
      <c r="A229" s="4">
        <v>41936.0</v>
      </c>
      <c r="B229" s="1" t="s">
        <v>12</v>
      </c>
      <c r="C229" s="1" t="s">
        <v>13</v>
      </c>
      <c r="D229" s="2" t="s">
        <v>23</v>
      </c>
      <c r="E229" s="1">
        <v>7.0</v>
      </c>
      <c r="F229" s="1">
        <v>53.0</v>
      </c>
      <c r="G229" t="str">
        <f t="shared" si="5"/>
        <v>23.53496503</v>
      </c>
    </row>
    <row r="230">
      <c r="A230" s="4">
        <v>41936.0</v>
      </c>
      <c r="B230" s="1" t="s">
        <v>12</v>
      </c>
      <c r="C230" s="1" t="s">
        <v>13</v>
      </c>
      <c r="D230" s="2" t="s">
        <v>23</v>
      </c>
      <c r="E230" s="1">
        <v>8.0</v>
      </c>
      <c r="F230" s="1">
        <v>45.0</v>
      </c>
      <c r="G230" t="str">
        <f t="shared" si="5"/>
        <v>19.98251748</v>
      </c>
    </row>
    <row r="231">
      <c r="A231" s="4">
        <v>41936.0</v>
      </c>
      <c r="B231" s="1" t="s">
        <v>12</v>
      </c>
      <c r="C231" s="1" t="s">
        <v>13</v>
      </c>
      <c r="D231" s="2" t="s">
        <v>23</v>
      </c>
      <c r="E231" s="1">
        <v>9.0</v>
      </c>
      <c r="F231" s="1">
        <v>49.0</v>
      </c>
      <c r="G231" t="str">
        <f t="shared" si="5"/>
        <v>21.75874126</v>
      </c>
    </row>
    <row r="232">
      <c r="A232" s="4">
        <v>41936.0</v>
      </c>
      <c r="B232" s="1" t="s">
        <v>12</v>
      </c>
      <c r="C232" s="1" t="s">
        <v>13</v>
      </c>
      <c r="D232" s="2" t="s">
        <v>23</v>
      </c>
      <c r="E232" s="1">
        <v>10.0</v>
      </c>
      <c r="F232" s="1">
        <v>40.0</v>
      </c>
      <c r="G232" t="str">
        <f t="shared" si="5"/>
        <v>17.76223776</v>
      </c>
    </row>
    <row r="233">
      <c r="A233" s="4">
        <v>41936.0</v>
      </c>
      <c r="B233" s="1" t="s">
        <v>12</v>
      </c>
      <c r="C233" s="1" t="s">
        <v>13</v>
      </c>
      <c r="D233" s="2" t="s">
        <v>23</v>
      </c>
      <c r="E233" s="1">
        <v>11.0</v>
      </c>
      <c r="F233" s="1">
        <v>45.0</v>
      </c>
      <c r="G233" t="str">
        <f t="shared" si="5"/>
        <v>19.98251748</v>
      </c>
    </row>
    <row r="234">
      <c r="A234" s="4">
        <v>41936.0</v>
      </c>
      <c r="B234" s="1" t="s">
        <v>12</v>
      </c>
      <c r="C234" s="1" t="s">
        <v>13</v>
      </c>
      <c r="D234" s="2" t="s">
        <v>23</v>
      </c>
      <c r="E234" s="1">
        <v>12.0</v>
      </c>
      <c r="F234" s="1">
        <v>38.0</v>
      </c>
      <c r="G234" t="str">
        <f t="shared" si="5"/>
        <v>16.87412587</v>
      </c>
    </row>
    <row r="235">
      <c r="A235" s="4">
        <v>41936.0</v>
      </c>
      <c r="B235" s="1" t="s">
        <v>12</v>
      </c>
      <c r="C235" s="1" t="s">
        <v>13</v>
      </c>
      <c r="D235" s="2" t="s">
        <v>23</v>
      </c>
      <c r="E235" s="1">
        <v>13.0</v>
      </c>
      <c r="F235" s="1">
        <v>24.0</v>
      </c>
      <c r="G235" t="str">
        <f t="shared" si="5"/>
        <v>10.65734266</v>
      </c>
    </row>
    <row r="236">
      <c r="A236" s="4">
        <v>41936.0</v>
      </c>
      <c r="B236" s="1" t="s">
        <v>12</v>
      </c>
      <c r="C236" s="1" t="s">
        <v>13</v>
      </c>
      <c r="D236" s="2" t="s">
        <v>23</v>
      </c>
      <c r="E236" s="1">
        <v>14.0</v>
      </c>
      <c r="F236" s="1">
        <v>82.0</v>
      </c>
      <c r="G236" t="str">
        <f t="shared" si="5"/>
        <v>36.41258741</v>
      </c>
    </row>
    <row r="237">
      <c r="A237" s="4">
        <v>41936.0</v>
      </c>
      <c r="B237" s="1" t="s">
        <v>12</v>
      </c>
      <c r="C237" s="1" t="s">
        <v>13</v>
      </c>
      <c r="D237" s="2" t="s">
        <v>23</v>
      </c>
      <c r="E237" s="1">
        <v>15.0</v>
      </c>
      <c r="F237" s="1">
        <v>35.0</v>
      </c>
      <c r="G237" t="str">
        <f t="shared" si="5"/>
        <v>15.54195804</v>
      </c>
    </row>
    <row r="238">
      <c r="A238" s="4">
        <v>41936.0</v>
      </c>
      <c r="B238" s="1" t="s">
        <v>12</v>
      </c>
      <c r="C238" s="1" t="s">
        <v>13</v>
      </c>
      <c r="D238" s="2" t="s">
        <v>23</v>
      </c>
      <c r="E238" s="1">
        <v>16.0</v>
      </c>
      <c r="F238" s="1">
        <v>31.0</v>
      </c>
      <c r="G238" t="str">
        <f t="shared" si="5"/>
        <v>13.76573427</v>
      </c>
    </row>
    <row r="239">
      <c r="A239" s="4">
        <v>41936.0</v>
      </c>
      <c r="B239" s="1" t="s">
        <v>12</v>
      </c>
      <c r="C239" s="1" t="s">
        <v>13</v>
      </c>
      <c r="D239" s="2" t="s">
        <v>23</v>
      </c>
      <c r="E239" s="1">
        <v>17.0</v>
      </c>
      <c r="F239" s="1">
        <v>42.0</v>
      </c>
      <c r="G239" t="str">
        <f t="shared" si="5"/>
        <v>18.65034965</v>
      </c>
    </row>
    <row r="240">
      <c r="A240" s="4">
        <v>41936.0</v>
      </c>
      <c r="B240" s="1" t="s">
        <v>12</v>
      </c>
      <c r="C240" s="1" t="s">
        <v>13</v>
      </c>
      <c r="D240" s="2" t="s">
        <v>23</v>
      </c>
      <c r="E240" s="1">
        <v>18.0</v>
      </c>
      <c r="F240" s="1">
        <v>53.0</v>
      </c>
      <c r="G240" t="str">
        <f t="shared" si="5"/>
        <v>23.53496503</v>
      </c>
    </row>
    <row r="241">
      <c r="A241" s="4">
        <v>41936.0</v>
      </c>
      <c r="B241" s="1" t="s">
        <v>12</v>
      </c>
      <c r="C241" s="1" t="s">
        <v>13</v>
      </c>
      <c r="D241" s="2" t="s">
        <v>23</v>
      </c>
      <c r="E241" s="1">
        <v>19.0</v>
      </c>
      <c r="F241" s="1">
        <v>67.0</v>
      </c>
      <c r="G241" t="str">
        <f t="shared" si="5"/>
        <v>29.75174825</v>
      </c>
    </row>
    <row r="242">
      <c r="A242" s="4">
        <v>41936.0</v>
      </c>
      <c r="B242" s="1" t="s">
        <v>12</v>
      </c>
      <c r="C242" s="1" t="s">
        <v>13</v>
      </c>
      <c r="D242" s="2" t="s">
        <v>23</v>
      </c>
      <c r="E242" s="1">
        <v>20.0</v>
      </c>
      <c r="F242" s="1">
        <v>34.0</v>
      </c>
      <c r="G242" t="str">
        <f t="shared" si="5"/>
        <v>15.0979021</v>
      </c>
    </row>
    <row r="243">
      <c r="A243" s="4">
        <v>41936.0</v>
      </c>
      <c r="B243" s="1" t="s">
        <v>12</v>
      </c>
      <c r="C243" s="1" t="s">
        <v>13</v>
      </c>
      <c r="D243" s="2" t="s">
        <v>23</v>
      </c>
      <c r="E243" s="1">
        <v>21.0</v>
      </c>
      <c r="F243" s="1">
        <v>37.0</v>
      </c>
      <c r="G243" t="str">
        <f t="shared" si="5"/>
        <v>16.43006993</v>
      </c>
    </row>
    <row r="244">
      <c r="A244" s="4">
        <v>41936.0</v>
      </c>
      <c r="B244" s="1" t="s">
        <v>12</v>
      </c>
      <c r="C244" s="1" t="s">
        <v>13</v>
      </c>
      <c r="D244" s="2" t="s">
        <v>23</v>
      </c>
      <c r="E244" s="1">
        <v>22.0</v>
      </c>
      <c r="F244" s="1">
        <v>57.0</v>
      </c>
      <c r="G244" t="str">
        <f t="shared" si="5"/>
        <v>25.31118881</v>
      </c>
    </row>
    <row r="245">
      <c r="A245" s="4">
        <v>41936.0</v>
      </c>
      <c r="B245" s="1" t="s">
        <v>12</v>
      </c>
      <c r="C245" s="1" t="s">
        <v>13</v>
      </c>
      <c r="D245" s="2" t="s">
        <v>23</v>
      </c>
      <c r="E245" s="1">
        <v>23.0</v>
      </c>
      <c r="F245" s="1">
        <v>43.0</v>
      </c>
      <c r="G245" t="str">
        <f t="shared" si="5"/>
        <v>19.09440559</v>
      </c>
    </row>
    <row r="246">
      <c r="A246" s="4">
        <v>41936.0</v>
      </c>
      <c r="B246" s="1" t="s">
        <v>12</v>
      </c>
      <c r="C246" s="1" t="s">
        <v>13</v>
      </c>
      <c r="D246" s="2" t="s">
        <v>23</v>
      </c>
      <c r="E246" s="1">
        <v>24.0</v>
      </c>
      <c r="F246" s="1">
        <v>38.0</v>
      </c>
      <c r="G246" t="str">
        <f t="shared" si="5"/>
        <v>16.87412587</v>
      </c>
    </row>
    <row r="247">
      <c r="A247" s="4">
        <v>41936.0</v>
      </c>
      <c r="B247" s="1" t="s">
        <v>12</v>
      </c>
      <c r="C247" s="1" t="s">
        <v>13</v>
      </c>
      <c r="D247" s="2" t="s">
        <v>23</v>
      </c>
      <c r="E247" s="1">
        <v>25.0</v>
      </c>
      <c r="F247" s="1">
        <v>84.0</v>
      </c>
      <c r="G247" t="str">
        <f t="shared" si="5"/>
        <v>37.3006993</v>
      </c>
    </row>
    <row r="248">
      <c r="A248" s="4">
        <v>41936.0</v>
      </c>
      <c r="B248" s="1" t="s">
        <v>12</v>
      </c>
      <c r="C248" s="1" t="s">
        <v>13</v>
      </c>
      <c r="D248" s="2" t="s">
        <v>23</v>
      </c>
      <c r="E248" s="1">
        <v>26.0</v>
      </c>
      <c r="F248" s="1">
        <v>23.0</v>
      </c>
      <c r="G248" t="str">
        <f t="shared" si="5"/>
        <v>10.21328671</v>
      </c>
    </row>
    <row r="249">
      <c r="A249" s="4">
        <v>41936.0</v>
      </c>
      <c r="B249" s="1" t="s">
        <v>12</v>
      </c>
      <c r="C249" s="1" t="s">
        <v>13</v>
      </c>
      <c r="D249" s="2" t="s">
        <v>23</v>
      </c>
      <c r="E249" s="1">
        <v>27.0</v>
      </c>
      <c r="F249" s="1">
        <v>53.0</v>
      </c>
      <c r="G249" t="str">
        <f t="shared" si="5"/>
        <v>23.53496503</v>
      </c>
    </row>
    <row r="250">
      <c r="A250" s="4">
        <v>41936.0</v>
      </c>
      <c r="B250" s="1" t="s">
        <v>12</v>
      </c>
      <c r="C250" s="1" t="s">
        <v>13</v>
      </c>
      <c r="D250" s="2" t="s">
        <v>23</v>
      </c>
      <c r="E250" s="1">
        <v>28.0</v>
      </c>
      <c r="F250" s="1">
        <v>57.0</v>
      </c>
      <c r="G250" t="str">
        <f t="shared" si="5"/>
        <v>25.31118881</v>
      </c>
    </row>
    <row r="251">
      <c r="A251" s="4">
        <v>41936.0</v>
      </c>
      <c r="B251" s="1" t="s">
        <v>12</v>
      </c>
      <c r="C251" s="1" t="s">
        <v>13</v>
      </c>
      <c r="D251" s="2" t="s">
        <v>23</v>
      </c>
      <c r="E251" s="1">
        <v>29.0</v>
      </c>
      <c r="F251" s="1">
        <v>45.0</v>
      </c>
      <c r="G251" t="str">
        <f t="shared" si="5"/>
        <v>19.98251748</v>
      </c>
    </row>
    <row r="252">
      <c r="A252" s="4">
        <v>41936.0</v>
      </c>
      <c r="B252" s="1" t="s">
        <v>12</v>
      </c>
      <c r="C252" s="1" t="s">
        <v>13</v>
      </c>
      <c r="D252" s="2" t="s">
        <v>23</v>
      </c>
      <c r="E252" s="1">
        <v>30.0</v>
      </c>
      <c r="F252" s="1">
        <v>46.0</v>
      </c>
      <c r="G252" t="str">
        <f t="shared" si="5"/>
        <v>20.42657343</v>
      </c>
    </row>
    <row r="253">
      <c r="A253" s="4">
        <v>41936.0</v>
      </c>
      <c r="B253" s="1" t="s">
        <v>12</v>
      </c>
      <c r="C253" s="1" t="s">
        <v>13</v>
      </c>
      <c r="D253" s="2" t="s">
        <v>23</v>
      </c>
      <c r="E253" s="1">
        <v>31.0</v>
      </c>
      <c r="F253" s="1">
        <v>69.0</v>
      </c>
      <c r="G253" t="str">
        <f t="shared" si="5"/>
        <v>30.63986014</v>
      </c>
    </row>
    <row r="254">
      <c r="A254" s="4">
        <v>41936.0</v>
      </c>
      <c r="B254" s="1" t="s">
        <v>12</v>
      </c>
      <c r="C254" s="1" t="s">
        <v>13</v>
      </c>
      <c r="D254" s="2" t="s">
        <v>23</v>
      </c>
      <c r="E254" s="1">
        <v>32.0</v>
      </c>
      <c r="F254" s="1">
        <v>47.0</v>
      </c>
      <c r="G254" t="str">
        <f t="shared" si="5"/>
        <v>20.87062937</v>
      </c>
    </row>
    <row r="255">
      <c r="A255" s="4">
        <v>41936.0</v>
      </c>
      <c r="B255" s="1" t="s">
        <v>12</v>
      </c>
      <c r="C255" s="1" t="s">
        <v>13</v>
      </c>
      <c r="D255" s="2" t="s">
        <v>23</v>
      </c>
      <c r="E255" s="1">
        <v>33.0</v>
      </c>
      <c r="F255" s="1">
        <v>39.0</v>
      </c>
      <c r="G255" t="str">
        <f t="shared" si="5"/>
        <v>17.31818182</v>
      </c>
    </row>
    <row r="256">
      <c r="A256" s="4">
        <v>41936.0</v>
      </c>
      <c r="B256" s="1" t="s">
        <v>12</v>
      </c>
      <c r="C256" s="1" t="s">
        <v>13</v>
      </c>
      <c r="D256" s="2" t="s">
        <v>23</v>
      </c>
      <c r="E256" s="1">
        <v>34.0</v>
      </c>
      <c r="F256" s="1">
        <v>35.0</v>
      </c>
      <c r="G256" t="str">
        <f t="shared" si="5"/>
        <v>15.54195804</v>
      </c>
    </row>
    <row r="257">
      <c r="A257" s="4">
        <v>41936.0</v>
      </c>
      <c r="B257" s="1" t="s">
        <v>12</v>
      </c>
      <c r="C257" s="1" t="s">
        <v>13</v>
      </c>
      <c r="D257" s="2" t="s">
        <v>23</v>
      </c>
      <c r="E257" s="1">
        <v>35.0</v>
      </c>
      <c r="F257" s="1">
        <v>39.0</v>
      </c>
      <c r="G257" t="str">
        <f t="shared" si="5"/>
        <v>17.31818182</v>
      </c>
    </row>
    <row r="258">
      <c r="A258" s="4">
        <v>41936.0</v>
      </c>
      <c r="B258" s="1" t="s">
        <v>12</v>
      </c>
      <c r="C258" s="1" t="s">
        <v>13</v>
      </c>
      <c r="D258" s="2" t="s">
        <v>23</v>
      </c>
      <c r="E258" s="1">
        <v>36.0</v>
      </c>
      <c r="F258" s="1">
        <v>36.0</v>
      </c>
      <c r="G258" t="str">
        <f t="shared" si="5"/>
        <v>15.98601399</v>
      </c>
    </row>
    <row r="259">
      <c r="A259" s="4">
        <v>41936.0</v>
      </c>
      <c r="B259" s="1" t="s">
        <v>12</v>
      </c>
      <c r="C259" s="1" t="s">
        <v>13</v>
      </c>
      <c r="D259" s="2" t="s">
        <v>23</v>
      </c>
      <c r="E259" s="1">
        <v>37.0</v>
      </c>
      <c r="F259" s="1">
        <v>51.0</v>
      </c>
      <c r="G259" t="str">
        <f t="shared" si="5"/>
        <v>22.64685315</v>
      </c>
    </row>
    <row r="260">
      <c r="A260" s="4">
        <v>41936.0</v>
      </c>
      <c r="B260" s="1" t="s">
        <v>12</v>
      </c>
      <c r="C260" s="1" t="s">
        <v>13</v>
      </c>
      <c r="D260" s="2" t="s">
        <v>23</v>
      </c>
      <c r="E260" s="1">
        <v>38.0</v>
      </c>
      <c r="F260" s="1">
        <v>51.0</v>
      </c>
      <c r="G260" t="str">
        <f t="shared" si="5"/>
        <v>22.64685315</v>
      </c>
    </row>
    <row r="261">
      <c r="A261" s="4">
        <v>41936.0</v>
      </c>
      <c r="B261" s="1" t="s">
        <v>12</v>
      </c>
      <c r="C261" s="1" t="s">
        <v>13</v>
      </c>
      <c r="D261" s="2" t="s">
        <v>23</v>
      </c>
      <c r="E261" s="1">
        <v>39.0</v>
      </c>
      <c r="F261" s="1">
        <v>57.0</v>
      </c>
      <c r="G261" t="str">
        <f t="shared" si="5"/>
        <v>25.31118881</v>
      </c>
    </row>
    <row r="262">
      <c r="A262" s="4">
        <v>41936.0</v>
      </c>
      <c r="B262" s="1" t="s">
        <v>12</v>
      </c>
      <c r="C262" s="1" t="s">
        <v>13</v>
      </c>
      <c r="D262" s="2" t="s">
        <v>23</v>
      </c>
      <c r="E262" s="1">
        <v>40.0</v>
      </c>
      <c r="F262" s="1">
        <v>46.0</v>
      </c>
      <c r="G262" t="str">
        <f t="shared" si="5"/>
        <v>20.42657343</v>
      </c>
    </row>
    <row r="263">
      <c r="A263" s="4">
        <v>41936.0</v>
      </c>
      <c r="B263" s="1" t="s">
        <v>12</v>
      </c>
      <c r="C263" s="1" t="s">
        <v>13</v>
      </c>
      <c r="D263" s="2" t="s">
        <v>23</v>
      </c>
      <c r="E263" s="1">
        <v>41.0</v>
      </c>
      <c r="F263" s="1">
        <v>69.0</v>
      </c>
      <c r="G263" t="str">
        <f t="shared" si="5"/>
        <v>30.63986014</v>
      </c>
    </row>
    <row r="264">
      <c r="A264" s="4">
        <v>41936.0</v>
      </c>
      <c r="B264" s="1" t="s">
        <v>12</v>
      </c>
      <c r="C264" s="1" t="s">
        <v>13</v>
      </c>
      <c r="D264" s="2" t="s">
        <v>23</v>
      </c>
      <c r="E264" s="1">
        <v>42.0</v>
      </c>
      <c r="F264" s="1">
        <v>58.0</v>
      </c>
      <c r="G264" t="str">
        <f t="shared" si="5"/>
        <v>25.75524475</v>
      </c>
    </row>
    <row r="265">
      <c r="A265" s="4">
        <v>41936.0</v>
      </c>
      <c r="B265" s="1" t="s">
        <v>12</v>
      </c>
      <c r="C265" s="1" t="s">
        <v>13</v>
      </c>
      <c r="D265" s="2" t="s">
        <v>23</v>
      </c>
      <c r="E265" s="1">
        <v>43.0</v>
      </c>
      <c r="F265" s="1">
        <v>39.0</v>
      </c>
      <c r="G265" t="str">
        <f t="shared" si="5"/>
        <v>17.31818182</v>
      </c>
    </row>
    <row r="266">
      <c r="A266" s="4">
        <v>41936.0</v>
      </c>
      <c r="B266" s="1" t="s">
        <v>12</v>
      </c>
      <c r="C266" s="1" t="s">
        <v>13</v>
      </c>
      <c r="D266" s="2" t="s">
        <v>23</v>
      </c>
      <c r="E266" s="1">
        <v>44.0</v>
      </c>
      <c r="F266" s="1">
        <v>73.0</v>
      </c>
      <c r="G266" t="str">
        <f t="shared" si="5"/>
        <v>32.41608392</v>
      </c>
    </row>
    <row r="267">
      <c r="A267" s="4">
        <v>41936.0</v>
      </c>
      <c r="B267" s="1" t="s">
        <v>12</v>
      </c>
      <c r="C267" s="1" t="s">
        <v>13</v>
      </c>
      <c r="D267" s="2" t="s">
        <v>23</v>
      </c>
      <c r="E267" s="1">
        <v>45.0</v>
      </c>
      <c r="F267" s="1">
        <v>68.0</v>
      </c>
      <c r="G267" t="str">
        <f t="shared" si="5"/>
        <v>30.19580419</v>
      </c>
    </row>
    <row r="268">
      <c r="A268" s="4">
        <v>41936.0</v>
      </c>
      <c r="B268" s="1" t="s">
        <v>12</v>
      </c>
      <c r="C268" s="1" t="s">
        <v>13</v>
      </c>
      <c r="D268" s="2" t="s">
        <v>23</v>
      </c>
      <c r="E268" s="1">
        <v>46.0</v>
      </c>
      <c r="F268" s="1">
        <v>45.0</v>
      </c>
      <c r="G268" t="str">
        <f t="shared" si="5"/>
        <v>19.98251748</v>
      </c>
    </row>
    <row r="269">
      <c r="A269" s="4">
        <v>41936.0</v>
      </c>
      <c r="B269" s="1" t="s">
        <v>12</v>
      </c>
      <c r="C269" s="1" t="s">
        <v>13</v>
      </c>
      <c r="D269" s="2" t="s">
        <v>23</v>
      </c>
      <c r="E269" s="1">
        <v>47.0</v>
      </c>
      <c r="F269" s="1">
        <v>53.0</v>
      </c>
      <c r="G269" t="str">
        <f t="shared" si="5"/>
        <v>23.53496503</v>
      </c>
    </row>
    <row r="270">
      <c r="A270" s="4">
        <v>41936.0</v>
      </c>
      <c r="B270" s="1" t="s">
        <v>12</v>
      </c>
      <c r="C270" s="1" t="s">
        <v>13</v>
      </c>
      <c r="D270" s="2" t="s">
        <v>23</v>
      </c>
      <c r="E270" s="1">
        <v>48.0</v>
      </c>
      <c r="F270" s="1">
        <v>41.0</v>
      </c>
      <c r="G270" t="str">
        <f t="shared" si="5"/>
        <v>18.20629371</v>
      </c>
    </row>
    <row r="271">
      <c r="A271" s="4">
        <v>41936.0</v>
      </c>
      <c r="B271" s="1" t="s">
        <v>12</v>
      </c>
      <c r="C271" s="1" t="s">
        <v>13</v>
      </c>
      <c r="D271" s="2" t="s">
        <v>23</v>
      </c>
      <c r="E271" s="1">
        <v>49.0</v>
      </c>
      <c r="F271" s="1">
        <v>51.0</v>
      </c>
      <c r="G271" t="str">
        <f t="shared" si="5"/>
        <v>22.64685315</v>
      </c>
    </row>
    <row r="272">
      <c r="A272" s="4">
        <v>41936.0</v>
      </c>
      <c r="B272" s="1" t="s">
        <v>12</v>
      </c>
      <c r="C272" s="1" t="s">
        <v>13</v>
      </c>
      <c r="D272" s="2" t="s">
        <v>23</v>
      </c>
      <c r="E272" s="1">
        <v>50.0</v>
      </c>
      <c r="F272" s="1">
        <v>31.0</v>
      </c>
      <c r="G272" t="str">
        <f t="shared" si="5"/>
        <v>13.76573427</v>
      </c>
    </row>
    <row r="273">
      <c r="A273" s="4">
        <v>41936.0</v>
      </c>
      <c r="B273" s="1" t="s">
        <v>12</v>
      </c>
      <c r="C273" s="1" t="s">
        <v>13</v>
      </c>
      <c r="D273" s="2" t="s">
        <v>23</v>
      </c>
      <c r="E273" s="1">
        <v>51.0</v>
      </c>
      <c r="F273" s="1">
        <v>37.0</v>
      </c>
      <c r="G273" t="str">
        <f t="shared" si="5"/>
        <v>16.43006993</v>
      </c>
    </row>
    <row r="274">
      <c r="A274" s="4">
        <v>41936.0</v>
      </c>
      <c r="B274" s="1" t="s">
        <v>12</v>
      </c>
      <c r="C274" s="1" t="s">
        <v>13</v>
      </c>
      <c r="D274" s="2" t="s">
        <v>23</v>
      </c>
      <c r="E274" s="1">
        <v>52.0</v>
      </c>
      <c r="F274" s="1">
        <v>68.0</v>
      </c>
      <c r="G274" t="str">
        <f t="shared" si="5"/>
        <v>30.19580419</v>
      </c>
    </row>
    <row r="275">
      <c r="A275" s="4">
        <v>41936.0</v>
      </c>
      <c r="B275" s="1" t="s">
        <v>12</v>
      </c>
      <c r="C275" s="1" t="s">
        <v>13</v>
      </c>
      <c r="D275" s="2" t="s">
        <v>23</v>
      </c>
      <c r="E275" s="1">
        <v>53.0</v>
      </c>
      <c r="F275" s="1">
        <v>45.0</v>
      </c>
      <c r="G275" t="str">
        <f t="shared" si="5"/>
        <v>19.98251748</v>
      </c>
    </row>
    <row r="276">
      <c r="A276" s="4">
        <v>41936.0</v>
      </c>
      <c r="B276" s="1" t="s">
        <v>12</v>
      </c>
      <c r="C276" s="1" t="s">
        <v>13</v>
      </c>
      <c r="D276" s="2" t="s">
        <v>23</v>
      </c>
      <c r="E276" s="1">
        <v>54.0</v>
      </c>
      <c r="F276" s="1">
        <v>48.0</v>
      </c>
      <c r="G276" t="str">
        <f t="shared" si="5"/>
        <v>21.31468531</v>
      </c>
    </row>
    <row r="277">
      <c r="A277" s="4">
        <v>41936.0</v>
      </c>
      <c r="B277" s="1" t="s">
        <v>12</v>
      </c>
      <c r="C277" s="1" t="s">
        <v>13</v>
      </c>
      <c r="D277" s="2" t="s">
        <v>23</v>
      </c>
      <c r="E277" s="1">
        <v>55.0</v>
      </c>
      <c r="F277" s="1">
        <v>54.0</v>
      </c>
      <c r="G277" t="str">
        <f t="shared" si="5"/>
        <v>23.97902098</v>
      </c>
    </row>
    <row r="278">
      <c r="A278" s="4">
        <v>41936.0</v>
      </c>
      <c r="B278" s="1" t="s">
        <v>12</v>
      </c>
      <c r="C278" s="1" t="s">
        <v>13</v>
      </c>
      <c r="D278" s="2" t="s">
        <v>23</v>
      </c>
      <c r="E278" s="1">
        <v>56.0</v>
      </c>
      <c r="F278" s="1">
        <v>54.0</v>
      </c>
      <c r="G278" t="str">
        <f t="shared" si="5"/>
        <v>23.97902098</v>
      </c>
    </row>
    <row r="279">
      <c r="A279" s="4">
        <v>41936.0</v>
      </c>
      <c r="B279" s="1" t="s">
        <v>12</v>
      </c>
      <c r="C279" s="1" t="s">
        <v>13</v>
      </c>
      <c r="D279" s="2" t="s">
        <v>23</v>
      </c>
      <c r="E279" s="1">
        <v>57.0</v>
      </c>
      <c r="F279" s="1">
        <v>30.0</v>
      </c>
      <c r="G279" t="str">
        <f t="shared" si="5"/>
        <v>13.32167832</v>
      </c>
    </row>
    <row r="280">
      <c r="A280" s="4">
        <v>41936.0</v>
      </c>
      <c r="B280" s="1" t="s">
        <v>12</v>
      </c>
      <c r="C280" s="1" t="s">
        <v>13</v>
      </c>
      <c r="D280" s="2" t="s">
        <v>23</v>
      </c>
      <c r="E280" s="1">
        <v>58.0</v>
      </c>
      <c r="F280" s="1">
        <v>60.0</v>
      </c>
      <c r="G280" t="str">
        <f t="shared" si="5"/>
        <v>26.64335664</v>
      </c>
    </row>
    <row r="281">
      <c r="A281" s="4">
        <v>41936.0</v>
      </c>
      <c r="B281" s="1" t="s">
        <v>12</v>
      </c>
      <c r="C281" s="1" t="s">
        <v>13</v>
      </c>
      <c r="D281" s="2" t="s">
        <v>23</v>
      </c>
      <c r="E281" s="1">
        <v>59.0</v>
      </c>
      <c r="F281" s="1">
        <v>45.0</v>
      </c>
      <c r="G281" t="str">
        <f t="shared" si="5"/>
        <v>19.98251748</v>
      </c>
    </row>
    <row r="282">
      <c r="A282" s="4">
        <v>41936.0</v>
      </c>
      <c r="B282" s="1" t="s">
        <v>12</v>
      </c>
      <c r="C282" s="1" t="s">
        <v>13</v>
      </c>
      <c r="D282" s="2" t="s">
        <v>23</v>
      </c>
      <c r="E282" s="1">
        <v>60.0</v>
      </c>
      <c r="F282" s="1">
        <v>48.0</v>
      </c>
      <c r="G282" t="str">
        <f t="shared" si="5"/>
        <v>21.31468531</v>
      </c>
    </row>
    <row r="283">
      <c r="A283" s="4">
        <v>41936.0</v>
      </c>
      <c r="B283" s="1" t="s">
        <v>12</v>
      </c>
      <c r="C283" s="1" t="s">
        <v>13</v>
      </c>
      <c r="D283" s="2" t="s">
        <v>23</v>
      </c>
      <c r="E283" s="1">
        <v>61.0</v>
      </c>
      <c r="F283" s="1">
        <v>70.0</v>
      </c>
      <c r="G283" t="str">
        <f t="shared" si="5"/>
        <v>31.08391608</v>
      </c>
    </row>
    <row r="284">
      <c r="A284" s="4">
        <v>41936.0</v>
      </c>
      <c r="B284" s="1" t="s">
        <v>12</v>
      </c>
      <c r="C284" s="1" t="s">
        <v>13</v>
      </c>
      <c r="D284" s="2" t="s">
        <v>23</v>
      </c>
      <c r="E284" s="1">
        <v>62.0</v>
      </c>
      <c r="F284" s="1">
        <v>50.0</v>
      </c>
      <c r="G284" t="str">
        <f t="shared" si="5"/>
        <v>22.2027972</v>
      </c>
    </row>
    <row r="285">
      <c r="A285" s="4">
        <v>41936.0</v>
      </c>
      <c r="B285" s="1" t="s">
        <v>12</v>
      </c>
      <c r="C285" s="1" t="s">
        <v>13</v>
      </c>
      <c r="D285" s="2" t="s">
        <v>23</v>
      </c>
      <c r="E285" s="1">
        <v>63.0</v>
      </c>
      <c r="F285" s="1">
        <v>57.0</v>
      </c>
      <c r="G285" t="str">
        <f t="shared" si="5"/>
        <v>25.31118881</v>
      </c>
    </row>
    <row r="286">
      <c r="A286" s="4">
        <v>41936.0</v>
      </c>
      <c r="B286" s="1" t="s">
        <v>12</v>
      </c>
      <c r="C286" s="1" t="s">
        <v>13</v>
      </c>
      <c r="D286" s="2" t="s">
        <v>23</v>
      </c>
      <c r="E286" s="1">
        <v>64.0</v>
      </c>
      <c r="F286" s="1">
        <v>45.0</v>
      </c>
      <c r="G286" t="str">
        <f t="shared" si="5"/>
        <v>19.98251748</v>
      </c>
    </row>
    <row r="287">
      <c r="A287" s="4">
        <v>41936.0</v>
      </c>
      <c r="B287" s="1" t="s">
        <v>12</v>
      </c>
      <c r="C287" s="1" t="s">
        <v>13</v>
      </c>
      <c r="D287" s="2" t="s">
        <v>23</v>
      </c>
      <c r="E287" s="1">
        <v>65.0</v>
      </c>
      <c r="F287" s="1">
        <v>56.0</v>
      </c>
      <c r="G287" t="str">
        <f t="shared" si="5"/>
        <v>24.86713287</v>
      </c>
    </row>
    <row r="288">
      <c r="A288" s="4">
        <v>41936.0</v>
      </c>
      <c r="B288" s="1" t="s">
        <v>12</v>
      </c>
      <c r="C288" s="1" t="s">
        <v>13</v>
      </c>
      <c r="D288" s="2" t="s">
        <v>23</v>
      </c>
      <c r="E288" s="1">
        <v>66.0</v>
      </c>
      <c r="F288" s="1">
        <v>37.0</v>
      </c>
      <c r="G288" t="str">
        <f t="shared" si="5"/>
        <v>16.43006993</v>
      </c>
    </row>
    <row r="289">
      <c r="A289" s="4">
        <v>41936.0</v>
      </c>
      <c r="B289" s="1" t="s">
        <v>12</v>
      </c>
      <c r="C289" s="1" t="s">
        <v>13</v>
      </c>
      <c r="D289" s="2" t="s">
        <v>23</v>
      </c>
      <c r="E289" s="1">
        <v>67.0</v>
      </c>
      <c r="F289" s="1">
        <v>55.0</v>
      </c>
      <c r="G289" t="str">
        <f t="shared" si="5"/>
        <v>24.42307692</v>
      </c>
    </row>
    <row r="290">
      <c r="A290" s="4">
        <v>41936.0</v>
      </c>
      <c r="B290" s="1" t="s">
        <v>12</v>
      </c>
      <c r="C290" s="1" t="s">
        <v>13</v>
      </c>
      <c r="D290" s="2" t="s">
        <v>23</v>
      </c>
      <c r="E290" s="1">
        <v>68.0</v>
      </c>
      <c r="F290" s="1">
        <v>47.0</v>
      </c>
      <c r="G290" t="str">
        <f t="shared" si="5"/>
        <v>20.87062937</v>
      </c>
    </row>
    <row r="291">
      <c r="A291" s="4">
        <v>41936.0</v>
      </c>
      <c r="B291" s="1" t="s">
        <v>12</v>
      </c>
      <c r="C291" s="1" t="s">
        <v>13</v>
      </c>
      <c r="D291" s="2" t="s">
        <v>23</v>
      </c>
      <c r="E291" s="1">
        <v>69.0</v>
      </c>
      <c r="F291" s="1">
        <v>47.0</v>
      </c>
      <c r="G291" t="str">
        <f t="shared" si="5"/>
        <v>20.87062937</v>
      </c>
    </row>
    <row r="292">
      <c r="A292" s="4">
        <v>41936.0</v>
      </c>
      <c r="B292" s="1" t="s">
        <v>12</v>
      </c>
      <c r="C292" s="1" t="s">
        <v>13</v>
      </c>
      <c r="D292" s="2" t="s">
        <v>23</v>
      </c>
      <c r="E292" s="1">
        <v>70.0</v>
      </c>
      <c r="F292" s="1">
        <v>51.0</v>
      </c>
      <c r="G292" t="str">
        <f t="shared" si="5"/>
        <v>22.64685315</v>
      </c>
    </row>
    <row r="293">
      <c r="A293" s="4">
        <v>41936.0</v>
      </c>
      <c r="B293" s="1" t="s">
        <v>12</v>
      </c>
      <c r="C293" s="1" t="s">
        <v>13</v>
      </c>
      <c r="D293" s="2" t="s">
        <v>23</v>
      </c>
      <c r="E293" s="1">
        <v>71.0</v>
      </c>
      <c r="F293" s="1">
        <v>60.0</v>
      </c>
      <c r="G293" t="str">
        <f t="shared" si="5"/>
        <v>26.64335664</v>
      </c>
    </row>
    <row r="294">
      <c r="A294" s="4">
        <v>41936.0</v>
      </c>
      <c r="B294" s="1" t="s">
        <v>12</v>
      </c>
      <c r="C294" s="1" t="s">
        <v>13</v>
      </c>
      <c r="D294" s="2" t="s">
        <v>23</v>
      </c>
      <c r="E294" s="1">
        <v>72.0</v>
      </c>
      <c r="F294" s="1">
        <v>54.0</v>
      </c>
      <c r="G294" t="str">
        <f t="shared" si="5"/>
        <v>23.97902098</v>
      </c>
    </row>
    <row r="295">
      <c r="A295" s="4">
        <v>41936.0</v>
      </c>
      <c r="B295" s="1" t="s">
        <v>12</v>
      </c>
      <c r="C295" s="1" t="s">
        <v>13</v>
      </c>
      <c r="D295" s="2" t="s">
        <v>24</v>
      </c>
      <c r="E295" s="1">
        <v>1.0</v>
      </c>
      <c r="F295" s="1">
        <v>38.0</v>
      </c>
      <c r="G295" t="str">
        <f t="shared" ref="G295:G358" si="6">F295/2.388451444</f>
        <v>15.90989011</v>
      </c>
    </row>
    <row r="296">
      <c r="A296" s="4">
        <v>41936.0</v>
      </c>
      <c r="B296" s="1" t="s">
        <v>12</v>
      </c>
      <c r="C296" s="1" t="s">
        <v>13</v>
      </c>
      <c r="D296" s="2" t="s">
        <v>24</v>
      </c>
      <c r="E296" s="1">
        <v>2.0</v>
      </c>
      <c r="F296" s="1">
        <v>62.0</v>
      </c>
      <c r="G296" t="str">
        <f t="shared" si="6"/>
        <v>25.95824175</v>
      </c>
    </row>
    <row r="297">
      <c r="A297" s="4">
        <v>41936.0</v>
      </c>
      <c r="B297" s="1" t="s">
        <v>12</v>
      </c>
      <c r="C297" s="1" t="s">
        <v>13</v>
      </c>
      <c r="D297" s="2" t="s">
        <v>24</v>
      </c>
      <c r="E297" s="1">
        <v>3.0</v>
      </c>
      <c r="F297" s="1">
        <v>34.0</v>
      </c>
      <c r="G297" t="str">
        <f t="shared" si="6"/>
        <v>14.23516483</v>
      </c>
    </row>
    <row r="298">
      <c r="A298" s="4">
        <v>41936.0</v>
      </c>
      <c r="B298" s="1" t="s">
        <v>12</v>
      </c>
      <c r="C298" s="1" t="s">
        <v>13</v>
      </c>
      <c r="D298" s="2" t="s">
        <v>24</v>
      </c>
      <c r="E298" s="1">
        <v>4.0</v>
      </c>
      <c r="F298" s="1">
        <v>18.0</v>
      </c>
      <c r="G298" t="str">
        <f t="shared" si="6"/>
        <v>7.536263735</v>
      </c>
    </row>
    <row r="299">
      <c r="A299" s="4">
        <v>41936.0</v>
      </c>
      <c r="B299" s="1" t="s">
        <v>12</v>
      </c>
      <c r="C299" s="1" t="s">
        <v>13</v>
      </c>
      <c r="D299" s="2" t="s">
        <v>24</v>
      </c>
      <c r="E299" s="1">
        <v>5.0</v>
      </c>
      <c r="F299" s="1">
        <v>51.0</v>
      </c>
      <c r="G299" t="str">
        <f t="shared" si="6"/>
        <v>21.35274725</v>
      </c>
    </row>
    <row r="300">
      <c r="A300" s="4">
        <v>41936.0</v>
      </c>
      <c r="B300" s="1" t="s">
        <v>12</v>
      </c>
      <c r="C300" s="1" t="s">
        <v>13</v>
      </c>
      <c r="D300" s="2" t="s">
        <v>24</v>
      </c>
      <c r="E300" s="1">
        <v>6.0</v>
      </c>
      <c r="F300" s="1">
        <v>47.0</v>
      </c>
      <c r="G300" t="str">
        <f t="shared" si="6"/>
        <v>19.67802197</v>
      </c>
    </row>
    <row r="301">
      <c r="A301" s="4">
        <v>41936.0</v>
      </c>
      <c r="B301" s="1" t="s">
        <v>12</v>
      </c>
      <c r="C301" s="1" t="s">
        <v>13</v>
      </c>
      <c r="D301" s="2" t="s">
        <v>24</v>
      </c>
      <c r="E301" s="1">
        <v>7.0</v>
      </c>
      <c r="F301" s="1">
        <v>60.0</v>
      </c>
      <c r="G301" t="str">
        <f t="shared" si="6"/>
        <v>25.12087912</v>
      </c>
    </row>
    <row r="302">
      <c r="A302" s="4">
        <v>41936.0</v>
      </c>
      <c r="B302" s="1" t="s">
        <v>12</v>
      </c>
      <c r="C302" s="1" t="s">
        <v>13</v>
      </c>
      <c r="D302" s="2" t="s">
        <v>24</v>
      </c>
      <c r="E302" s="1">
        <v>8.0</v>
      </c>
      <c r="F302" s="1">
        <v>86.0</v>
      </c>
      <c r="G302" t="str">
        <f t="shared" si="6"/>
        <v>36.0065934</v>
      </c>
    </row>
    <row r="303">
      <c r="A303" s="4">
        <v>41936.0</v>
      </c>
      <c r="B303" s="1" t="s">
        <v>12</v>
      </c>
      <c r="C303" s="1" t="s">
        <v>13</v>
      </c>
      <c r="D303" s="2" t="s">
        <v>24</v>
      </c>
      <c r="E303" s="1">
        <v>9.0</v>
      </c>
      <c r="F303" s="1">
        <v>42.0</v>
      </c>
      <c r="G303" t="str">
        <f t="shared" si="6"/>
        <v>17.58461538</v>
      </c>
    </row>
    <row r="304">
      <c r="A304" s="4">
        <v>41936.0</v>
      </c>
      <c r="B304" s="1" t="s">
        <v>12</v>
      </c>
      <c r="C304" s="1" t="s">
        <v>13</v>
      </c>
      <c r="D304" s="2" t="s">
        <v>24</v>
      </c>
      <c r="E304" s="1">
        <v>10.0</v>
      </c>
      <c r="F304" s="1">
        <v>53.0</v>
      </c>
      <c r="G304" t="str">
        <f t="shared" si="6"/>
        <v>22.19010989</v>
      </c>
    </row>
    <row r="305">
      <c r="A305" s="4">
        <v>41936.0</v>
      </c>
      <c r="B305" s="1" t="s">
        <v>12</v>
      </c>
      <c r="C305" s="1" t="s">
        <v>13</v>
      </c>
      <c r="D305" s="2" t="s">
        <v>24</v>
      </c>
      <c r="E305" s="1">
        <v>11.0</v>
      </c>
      <c r="F305" s="1">
        <v>56.0</v>
      </c>
      <c r="G305" t="str">
        <f t="shared" si="6"/>
        <v>23.44615384</v>
      </c>
    </row>
    <row r="306">
      <c r="A306" s="4">
        <v>41936.0</v>
      </c>
      <c r="B306" s="1" t="s">
        <v>12</v>
      </c>
      <c r="C306" s="1" t="s">
        <v>13</v>
      </c>
      <c r="D306" s="2" t="s">
        <v>24</v>
      </c>
      <c r="E306" s="1">
        <v>12.0</v>
      </c>
      <c r="F306" s="1">
        <v>49.0</v>
      </c>
      <c r="G306" t="str">
        <f t="shared" si="6"/>
        <v>20.51538461</v>
      </c>
    </row>
    <row r="307">
      <c r="A307" s="4">
        <v>41936.0</v>
      </c>
      <c r="B307" s="1" t="s">
        <v>12</v>
      </c>
      <c r="C307" s="1" t="s">
        <v>13</v>
      </c>
      <c r="D307" s="2" t="s">
        <v>24</v>
      </c>
      <c r="E307" s="1">
        <v>13.0</v>
      </c>
      <c r="F307" s="1">
        <v>44.0</v>
      </c>
      <c r="G307" t="str">
        <f t="shared" si="6"/>
        <v>18.42197802</v>
      </c>
    </row>
    <row r="308">
      <c r="A308" s="4">
        <v>41936.0</v>
      </c>
      <c r="B308" s="1" t="s">
        <v>12</v>
      </c>
      <c r="C308" s="1" t="s">
        <v>13</v>
      </c>
      <c r="D308" s="2" t="s">
        <v>24</v>
      </c>
      <c r="E308" s="1">
        <v>14.0</v>
      </c>
      <c r="F308" s="1">
        <v>39.0</v>
      </c>
      <c r="G308" t="str">
        <f t="shared" si="6"/>
        <v>16.32857143</v>
      </c>
    </row>
    <row r="309">
      <c r="A309" s="4">
        <v>41936.0</v>
      </c>
      <c r="B309" s="1" t="s">
        <v>12</v>
      </c>
      <c r="C309" s="1" t="s">
        <v>13</v>
      </c>
      <c r="D309" s="2" t="s">
        <v>24</v>
      </c>
      <c r="E309" s="1">
        <v>15.0</v>
      </c>
      <c r="F309" s="1">
        <v>51.0</v>
      </c>
      <c r="G309" t="str">
        <f t="shared" si="6"/>
        <v>21.35274725</v>
      </c>
    </row>
    <row r="310">
      <c r="A310" s="4">
        <v>41936.0</v>
      </c>
      <c r="B310" s="1" t="s">
        <v>12</v>
      </c>
      <c r="C310" s="1" t="s">
        <v>13</v>
      </c>
      <c r="D310" s="2" t="s">
        <v>24</v>
      </c>
      <c r="E310" s="1">
        <v>16.0</v>
      </c>
      <c r="F310" s="1">
        <v>54.0</v>
      </c>
      <c r="G310" t="str">
        <f t="shared" si="6"/>
        <v>22.6087912</v>
      </c>
    </row>
    <row r="311">
      <c r="A311" s="4">
        <v>41936.0</v>
      </c>
      <c r="B311" s="1" t="s">
        <v>12</v>
      </c>
      <c r="C311" s="1" t="s">
        <v>13</v>
      </c>
      <c r="D311" s="2" t="s">
        <v>24</v>
      </c>
      <c r="E311" s="1">
        <v>17.0</v>
      </c>
      <c r="F311" s="1">
        <v>29.0</v>
      </c>
      <c r="G311" t="str">
        <f t="shared" si="6"/>
        <v>12.14175824</v>
      </c>
    </row>
    <row r="312">
      <c r="A312" s="4">
        <v>41936.0</v>
      </c>
      <c r="B312" s="1" t="s">
        <v>12</v>
      </c>
      <c r="C312" s="1" t="s">
        <v>13</v>
      </c>
      <c r="D312" s="2" t="s">
        <v>24</v>
      </c>
      <c r="E312" s="1">
        <v>18.0</v>
      </c>
      <c r="F312" s="1">
        <v>35.0</v>
      </c>
      <c r="G312" t="str">
        <f t="shared" si="6"/>
        <v>14.65384615</v>
      </c>
    </row>
    <row r="313">
      <c r="A313" s="4">
        <v>41936.0</v>
      </c>
      <c r="B313" s="1" t="s">
        <v>12</v>
      </c>
      <c r="C313" s="1" t="s">
        <v>13</v>
      </c>
      <c r="D313" s="2" t="s">
        <v>24</v>
      </c>
      <c r="E313" s="1">
        <v>19.0</v>
      </c>
      <c r="F313" s="1">
        <v>54.0</v>
      </c>
      <c r="G313" t="str">
        <f t="shared" si="6"/>
        <v>22.6087912</v>
      </c>
    </row>
    <row r="314">
      <c r="A314" s="4">
        <v>41936.0</v>
      </c>
      <c r="B314" s="1" t="s">
        <v>12</v>
      </c>
      <c r="C314" s="1" t="s">
        <v>13</v>
      </c>
      <c r="D314" s="2" t="s">
        <v>24</v>
      </c>
      <c r="E314" s="1">
        <v>20.0</v>
      </c>
      <c r="F314" s="1">
        <v>54.0</v>
      </c>
      <c r="G314" t="str">
        <f t="shared" si="6"/>
        <v>22.6087912</v>
      </c>
    </row>
    <row r="315">
      <c r="A315" s="4">
        <v>41936.0</v>
      </c>
      <c r="B315" s="1" t="s">
        <v>12</v>
      </c>
      <c r="C315" s="1" t="s">
        <v>13</v>
      </c>
      <c r="D315" s="2" t="s">
        <v>24</v>
      </c>
      <c r="E315" s="1">
        <v>21.0</v>
      </c>
      <c r="F315" s="1">
        <v>45.0</v>
      </c>
      <c r="G315" t="str">
        <f t="shared" si="6"/>
        <v>18.84065934</v>
      </c>
    </row>
    <row r="316">
      <c r="A316" s="4">
        <v>41936.0</v>
      </c>
      <c r="B316" s="1" t="s">
        <v>12</v>
      </c>
      <c r="C316" s="1" t="s">
        <v>13</v>
      </c>
      <c r="D316" s="2" t="s">
        <v>24</v>
      </c>
      <c r="E316" s="1">
        <v>22.0</v>
      </c>
      <c r="F316" s="1">
        <v>52.0</v>
      </c>
      <c r="G316" t="str">
        <f t="shared" si="6"/>
        <v>21.77142857</v>
      </c>
    </row>
    <row r="317">
      <c r="A317" s="4">
        <v>41936.0</v>
      </c>
      <c r="B317" s="1" t="s">
        <v>12</v>
      </c>
      <c r="C317" s="1" t="s">
        <v>13</v>
      </c>
      <c r="D317" s="2" t="s">
        <v>24</v>
      </c>
      <c r="E317" s="1">
        <v>23.0</v>
      </c>
      <c r="F317" s="1">
        <v>57.0</v>
      </c>
      <c r="G317" t="str">
        <f t="shared" si="6"/>
        <v>23.86483516</v>
      </c>
    </row>
    <row r="318">
      <c r="A318" s="4">
        <v>41936.0</v>
      </c>
      <c r="B318" s="1" t="s">
        <v>12</v>
      </c>
      <c r="C318" s="1" t="s">
        <v>13</v>
      </c>
      <c r="D318" s="2" t="s">
        <v>24</v>
      </c>
      <c r="E318" s="1">
        <v>24.0</v>
      </c>
      <c r="F318" s="1">
        <v>42.0</v>
      </c>
      <c r="G318" t="str">
        <f t="shared" si="6"/>
        <v>17.58461538</v>
      </c>
    </row>
    <row r="319">
      <c r="A319" s="4">
        <v>41936.0</v>
      </c>
      <c r="B319" s="1" t="s">
        <v>12</v>
      </c>
      <c r="C319" s="1" t="s">
        <v>13</v>
      </c>
      <c r="D319" s="2" t="s">
        <v>24</v>
      </c>
      <c r="E319" s="1">
        <v>25.0</v>
      </c>
      <c r="F319" s="1">
        <v>84.0</v>
      </c>
      <c r="G319" t="str">
        <f t="shared" si="6"/>
        <v>35.16923076</v>
      </c>
    </row>
    <row r="320">
      <c r="A320" s="4">
        <v>41936.0</v>
      </c>
      <c r="B320" s="1" t="s">
        <v>12</v>
      </c>
      <c r="C320" s="1" t="s">
        <v>13</v>
      </c>
      <c r="D320" s="2" t="s">
        <v>24</v>
      </c>
      <c r="E320" s="1">
        <v>26.0</v>
      </c>
      <c r="F320" s="1">
        <v>62.0</v>
      </c>
      <c r="G320" t="str">
        <f t="shared" si="6"/>
        <v>25.95824175</v>
      </c>
    </row>
    <row r="321">
      <c r="A321" s="4">
        <v>41936.0</v>
      </c>
      <c r="B321" s="1" t="s">
        <v>12</v>
      </c>
      <c r="C321" s="1" t="s">
        <v>13</v>
      </c>
      <c r="D321" s="2" t="s">
        <v>24</v>
      </c>
      <c r="E321" s="1">
        <v>27.0</v>
      </c>
      <c r="F321" s="1">
        <v>44.0</v>
      </c>
      <c r="G321" t="str">
        <f t="shared" si="6"/>
        <v>18.42197802</v>
      </c>
    </row>
    <row r="322">
      <c r="A322" s="4">
        <v>41936.0</v>
      </c>
      <c r="B322" s="1" t="s">
        <v>12</v>
      </c>
      <c r="C322" s="1" t="s">
        <v>13</v>
      </c>
      <c r="D322" s="2" t="s">
        <v>24</v>
      </c>
      <c r="E322" s="1">
        <v>28.0</v>
      </c>
      <c r="F322" s="1">
        <v>53.0</v>
      </c>
      <c r="G322" t="str">
        <f t="shared" si="6"/>
        <v>22.19010989</v>
      </c>
    </row>
    <row r="323">
      <c r="A323" s="4">
        <v>41936.0</v>
      </c>
      <c r="B323" s="1" t="s">
        <v>12</v>
      </c>
      <c r="C323" s="1" t="s">
        <v>13</v>
      </c>
      <c r="D323" s="2" t="s">
        <v>24</v>
      </c>
      <c r="E323" s="1">
        <v>29.0</v>
      </c>
      <c r="F323" s="1">
        <v>79.0</v>
      </c>
      <c r="G323" t="str">
        <f t="shared" si="6"/>
        <v>33.07582417</v>
      </c>
    </row>
    <row r="324">
      <c r="A324" s="4">
        <v>41936.0</v>
      </c>
      <c r="B324" s="1" t="s">
        <v>12</v>
      </c>
      <c r="C324" s="1" t="s">
        <v>13</v>
      </c>
      <c r="D324" s="2" t="s">
        <v>24</v>
      </c>
      <c r="E324" s="1">
        <v>30.0</v>
      </c>
      <c r="F324" s="1">
        <v>56.0</v>
      </c>
      <c r="G324" t="str">
        <f t="shared" si="6"/>
        <v>23.44615384</v>
      </c>
    </row>
    <row r="325">
      <c r="A325" s="4">
        <v>41936.0</v>
      </c>
      <c r="B325" s="1" t="s">
        <v>12</v>
      </c>
      <c r="C325" s="1" t="s">
        <v>13</v>
      </c>
      <c r="D325" s="2" t="s">
        <v>24</v>
      </c>
      <c r="E325" s="1">
        <v>31.0</v>
      </c>
      <c r="F325" s="1">
        <v>56.0</v>
      </c>
      <c r="G325" t="str">
        <f t="shared" si="6"/>
        <v>23.44615384</v>
      </c>
    </row>
    <row r="326">
      <c r="A326" s="4">
        <v>41936.0</v>
      </c>
      <c r="B326" s="1" t="s">
        <v>12</v>
      </c>
      <c r="C326" s="1" t="s">
        <v>13</v>
      </c>
      <c r="D326" s="2" t="s">
        <v>24</v>
      </c>
      <c r="E326" s="1">
        <v>32.0</v>
      </c>
      <c r="F326" s="1">
        <v>43.0</v>
      </c>
      <c r="G326" t="str">
        <f t="shared" si="6"/>
        <v>18.0032967</v>
      </c>
    </row>
    <row r="327">
      <c r="A327" s="4">
        <v>41936.0</v>
      </c>
      <c r="B327" s="1" t="s">
        <v>12</v>
      </c>
      <c r="C327" s="1" t="s">
        <v>13</v>
      </c>
      <c r="D327" s="2" t="s">
        <v>24</v>
      </c>
      <c r="E327" s="1">
        <v>33.0</v>
      </c>
      <c r="F327" s="1">
        <v>60.0</v>
      </c>
      <c r="G327" t="str">
        <f t="shared" si="6"/>
        <v>25.12087912</v>
      </c>
    </row>
    <row r="328">
      <c r="A328" s="4">
        <v>41936.0</v>
      </c>
      <c r="B328" s="1" t="s">
        <v>12</v>
      </c>
      <c r="C328" s="1" t="s">
        <v>13</v>
      </c>
      <c r="D328" s="2" t="s">
        <v>24</v>
      </c>
      <c r="E328" s="1">
        <v>34.0</v>
      </c>
      <c r="F328" s="1">
        <v>59.0</v>
      </c>
      <c r="G328" t="str">
        <f t="shared" si="6"/>
        <v>24.7021978</v>
      </c>
    </row>
    <row r="329">
      <c r="A329" s="4">
        <v>41936.0</v>
      </c>
      <c r="B329" s="1" t="s">
        <v>12</v>
      </c>
      <c r="C329" s="1" t="s">
        <v>13</v>
      </c>
      <c r="D329" s="2" t="s">
        <v>24</v>
      </c>
      <c r="E329" s="1">
        <v>35.0</v>
      </c>
      <c r="F329" s="1">
        <v>53.0</v>
      </c>
      <c r="G329" t="str">
        <f t="shared" si="6"/>
        <v>22.19010989</v>
      </c>
    </row>
    <row r="330">
      <c r="A330" s="4">
        <v>41936.0</v>
      </c>
      <c r="B330" s="1" t="s">
        <v>12</v>
      </c>
      <c r="C330" s="1" t="s">
        <v>13</v>
      </c>
      <c r="D330" s="2" t="s">
        <v>24</v>
      </c>
      <c r="E330" s="1">
        <v>36.0</v>
      </c>
      <c r="F330" s="1">
        <v>55.0</v>
      </c>
      <c r="G330" t="str">
        <f t="shared" si="6"/>
        <v>23.02747252</v>
      </c>
    </row>
    <row r="331">
      <c r="A331" s="4">
        <v>41936.0</v>
      </c>
      <c r="B331" s="1" t="s">
        <v>12</v>
      </c>
      <c r="C331" s="1" t="s">
        <v>13</v>
      </c>
      <c r="D331" s="2" t="s">
        <v>24</v>
      </c>
      <c r="E331" s="1">
        <v>37.0</v>
      </c>
      <c r="F331" s="1">
        <v>41.0</v>
      </c>
      <c r="G331" t="str">
        <f t="shared" si="6"/>
        <v>17.16593406</v>
      </c>
    </row>
    <row r="332">
      <c r="A332" s="4">
        <v>41936.0</v>
      </c>
      <c r="B332" s="1" t="s">
        <v>12</v>
      </c>
      <c r="C332" s="1" t="s">
        <v>13</v>
      </c>
      <c r="D332" s="2" t="s">
        <v>24</v>
      </c>
      <c r="E332" s="1">
        <v>38.0</v>
      </c>
      <c r="F332" s="1">
        <v>59.0</v>
      </c>
      <c r="G332" t="str">
        <f t="shared" si="6"/>
        <v>24.7021978</v>
      </c>
    </row>
    <row r="333">
      <c r="A333" s="4">
        <v>41936.0</v>
      </c>
      <c r="B333" s="1" t="s">
        <v>12</v>
      </c>
      <c r="C333" s="1" t="s">
        <v>13</v>
      </c>
      <c r="D333" s="2" t="s">
        <v>24</v>
      </c>
      <c r="E333" s="1">
        <v>39.0</v>
      </c>
      <c r="F333" s="1">
        <v>42.0</v>
      </c>
      <c r="G333" t="str">
        <f t="shared" si="6"/>
        <v>17.58461538</v>
      </c>
    </row>
    <row r="334">
      <c r="A334" s="4">
        <v>41936.0</v>
      </c>
      <c r="B334" s="1" t="s">
        <v>12</v>
      </c>
      <c r="C334" s="1" t="s">
        <v>13</v>
      </c>
      <c r="D334" s="2" t="s">
        <v>24</v>
      </c>
      <c r="E334" s="1">
        <v>40.0</v>
      </c>
      <c r="F334" s="1">
        <v>54.0</v>
      </c>
      <c r="G334" t="str">
        <f t="shared" si="6"/>
        <v>22.6087912</v>
      </c>
    </row>
    <row r="335">
      <c r="A335" s="4">
        <v>41936.0</v>
      </c>
      <c r="B335" s="1" t="s">
        <v>12</v>
      </c>
      <c r="C335" s="1" t="s">
        <v>13</v>
      </c>
      <c r="D335" s="2" t="s">
        <v>24</v>
      </c>
      <c r="E335" s="1">
        <v>41.0</v>
      </c>
      <c r="F335" s="1">
        <v>38.0</v>
      </c>
      <c r="G335" t="str">
        <f t="shared" si="6"/>
        <v>15.90989011</v>
      </c>
    </row>
    <row r="336">
      <c r="A336" s="4">
        <v>41936.0</v>
      </c>
      <c r="B336" s="1" t="s">
        <v>12</v>
      </c>
      <c r="C336" s="1" t="s">
        <v>13</v>
      </c>
      <c r="D336" s="2" t="s">
        <v>24</v>
      </c>
      <c r="E336" s="1">
        <v>42.0</v>
      </c>
      <c r="F336" s="1">
        <v>61.0</v>
      </c>
      <c r="G336" t="str">
        <f t="shared" si="6"/>
        <v>25.53956043</v>
      </c>
    </row>
    <row r="337">
      <c r="A337" s="4">
        <v>41936.0</v>
      </c>
      <c r="B337" s="1" t="s">
        <v>12</v>
      </c>
      <c r="C337" s="1" t="s">
        <v>13</v>
      </c>
      <c r="D337" s="2" t="s">
        <v>24</v>
      </c>
      <c r="E337" s="1">
        <v>43.0</v>
      </c>
      <c r="F337" s="1">
        <v>76.0</v>
      </c>
      <c r="G337" t="str">
        <f t="shared" si="6"/>
        <v>31.81978021</v>
      </c>
    </row>
    <row r="338">
      <c r="A338" s="4">
        <v>41936.0</v>
      </c>
      <c r="B338" s="1" t="s">
        <v>12</v>
      </c>
      <c r="C338" s="1" t="s">
        <v>13</v>
      </c>
      <c r="D338" s="2" t="s">
        <v>24</v>
      </c>
      <c r="E338" s="1">
        <v>44.0</v>
      </c>
      <c r="F338" s="1">
        <v>47.0</v>
      </c>
      <c r="G338" t="str">
        <f t="shared" si="6"/>
        <v>19.67802197</v>
      </c>
    </row>
    <row r="339">
      <c r="A339" s="4">
        <v>41936.0</v>
      </c>
      <c r="B339" s="1" t="s">
        <v>12</v>
      </c>
      <c r="C339" s="1" t="s">
        <v>13</v>
      </c>
      <c r="D339" s="2" t="s">
        <v>24</v>
      </c>
      <c r="E339" s="1">
        <v>45.0</v>
      </c>
      <c r="F339" s="1">
        <v>55.0</v>
      </c>
      <c r="G339" t="str">
        <f t="shared" si="6"/>
        <v>23.02747252</v>
      </c>
    </row>
    <row r="340">
      <c r="A340" s="4">
        <v>41936.0</v>
      </c>
      <c r="B340" s="1" t="s">
        <v>12</v>
      </c>
      <c r="C340" s="1" t="s">
        <v>13</v>
      </c>
      <c r="D340" s="2" t="s">
        <v>24</v>
      </c>
      <c r="E340" s="1">
        <v>46.0</v>
      </c>
      <c r="F340" s="1">
        <v>53.0</v>
      </c>
      <c r="G340" t="str">
        <f t="shared" si="6"/>
        <v>22.19010989</v>
      </c>
    </row>
    <row r="341">
      <c r="A341" s="4">
        <v>41936.0</v>
      </c>
      <c r="B341" s="1" t="s">
        <v>12</v>
      </c>
      <c r="C341" s="1" t="s">
        <v>13</v>
      </c>
      <c r="D341" s="2" t="s">
        <v>24</v>
      </c>
      <c r="E341" s="1">
        <v>47.0</v>
      </c>
      <c r="F341" s="1">
        <v>57.0</v>
      </c>
      <c r="G341" t="str">
        <f t="shared" si="6"/>
        <v>23.86483516</v>
      </c>
    </row>
    <row r="342">
      <c r="A342" s="4">
        <v>41936.0</v>
      </c>
      <c r="B342" s="1" t="s">
        <v>12</v>
      </c>
      <c r="C342" s="1" t="s">
        <v>13</v>
      </c>
      <c r="D342" s="2" t="s">
        <v>24</v>
      </c>
      <c r="E342" s="1">
        <v>48.0</v>
      </c>
      <c r="F342" s="1">
        <v>59.0</v>
      </c>
      <c r="G342" t="str">
        <f t="shared" si="6"/>
        <v>24.7021978</v>
      </c>
    </row>
    <row r="343">
      <c r="A343" s="4">
        <v>41936.0</v>
      </c>
      <c r="B343" s="1" t="s">
        <v>12</v>
      </c>
      <c r="C343" s="1" t="s">
        <v>13</v>
      </c>
      <c r="D343" s="2" t="s">
        <v>24</v>
      </c>
      <c r="E343" s="1">
        <v>49.0</v>
      </c>
      <c r="F343" s="1">
        <v>49.0</v>
      </c>
      <c r="G343" t="str">
        <f t="shared" si="6"/>
        <v>20.51538461</v>
      </c>
    </row>
    <row r="344">
      <c r="A344" s="4">
        <v>41936.0</v>
      </c>
      <c r="B344" s="1" t="s">
        <v>12</v>
      </c>
      <c r="C344" s="1" t="s">
        <v>13</v>
      </c>
      <c r="D344" s="2" t="s">
        <v>24</v>
      </c>
      <c r="E344" s="1">
        <v>50.0</v>
      </c>
      <c r="F344" s="1">
        <v>51.0</v>
      </c>
      <c r="G344" t="str">
        <f t="shared" si="6"/>
        <v>21.35274725</v>
      </c>
    </row>
    <row r="345">
      <c r="A345" s="4">
        <v>41936.0</v>
      </c>
      <c r="B345" s="1" t="s">
        <v>12</v>
      </c>
      <c r="C345" s="1" t="s">
        <v>13</v>
      </c>
      <c r="D345" s="2" t="s">
        <v>24</v>
      </c>
      <c r="E345" s="1">
        <v>51.0</v>
      </c>
      <c r="F345" s="1">
        <v>39.0</v>
      </c>
      <c r="G345" t="str">
        <f t="shared" si="6"/>
        <v>16.32857143</v>
      </c>
    </row>
    <row r="346">
      <c r="A346" s="4">
        <v>41936.0</v>
      </c>
      <c r="B346" s="1" t="s">
        <v>12</v>
      </c>
      <c r="C346" s="1" t="s">
        <v>13</v>
      </c>
      <c r="D346" s="2" t="s">
        <v>24</v>
      </c>
      <c r="E346" s="1">
        <v>52.0</v>
      </c>
      <c r="F346" s="1">
        <v>55.0</v>
      </c>
      <c r="G346" t="str">
        <f t="shared" si="6"/>
        <v>23.02747252</v>
      </c>
    </row>
    <row r="347">
      <c r="A347" s="4">
        <v>41936.0</v>
      </c>
      <c r="B347" s="1" t="s">
        <v>12</v>
      </c>
      <c r="C347" s="1" t="s">
        <v>13</v>
      </c>
      <c r="D347" s="2" t="s">
        <v>24</v>
      </c>
      <c r="E347" s="1">
        <v>53.0</v>
      </c>
      <c r="F347" s="1">
        <v>58.0</v>
      </c>
      <c r="G347" t="str">
        <f t="shared" si="6"/>
        <v>24.28351648</v>
      </c>
    </row>
    <row r="348">
      <c r="A348" s="4">
        <v>41936.0</v>
      </c>
      <c r="B348" s="1" t="s">
        <v>12</v>
      </c>
      <c r="C348" s="1" t="s">
        <v>13</v>
      </c>
      <c r="D348" s="2" t="s">
        <v>24</v>
      </c>
      <c r="E348" s="1">
        <v>54.0</v>
      </c>
      <c r="F348" s="1">
        <v>71.0</v>
      </c>
      <c r="G348" t="str">
        <f t="shared" si="6"/>
        <v>29.72637362</v>
      </c>
    </row>
    <row r="349">
      <c r="A349" s="4">
        <v>41936.0</v>
      </c>
      <c r="B349" s="1" t="s">
        <v>12</v>
      </c>
      <c r="C349" s="1" t="s">
        <v>13</v>
      </c>
      <c r="D349" s="2" t="s">
        <v>24</v>
      </c>
      <c r="E349" s="1">
        <v>55.0</v>
      </c>
      <c r="F349" s="1">
        <v>63.0</v>
      </c>
      <c r="G349" t="str">
        <f t="shared" si="6"/>
        <v>26.37692307</v>
      </c>
    </row>
    <row r="350">
      <c r="A350" s="4">
        <v>41936.0</v>
      </c>
      <c r="B350" s="1" t="s">
        <v>12</v>
      </c>
      <c r="C350" s="1" t="s">
        <v>13</v>
      </c>
      <c r="D350" s="2" t="s">
        <v>24</v>
      </c>
      <c r="E350" s="1">
        <v>56.0</v>
      </c>
      <c r="F350" s="1">
        <v>43.0</v>
      </c>
      <c r="G350" t="str">
        <f t="shared" si="6"/>
        <v>18.0032967</v>
      </c>
    </row>
    <row r="351">
      <c r="A351" s="4">
        <v>41936.0</v>
      </c>
      <c r="B351" s="1" t="s">
        <v>12</v>
      </c>
      <c r="C351" s="1" t="s">
        <v>13</v>
      </c>
      <c r="D351" s="2" t="s">
        <v>24</v>
      </c>
      <c r="E351" s="1">
        <v>57.0</v>
      </c>
      <c r="F351" s="1">
        <v>39.0</v>
      </c>
      <c r="G351" t="str">
        <f t="shared" si="6"/>
        <v>16.32857143</v>
      </c>
    </row>
    <row r="352">
      <c r="A352" s="4">
        <v>41936.0</v>
      </c>
      <c r="B352" s="1" t="s">
        <v>12</v>
      </c>
      <c r="C352" s="1" t="s">
        <v>13</v>
      </c>
      <c r="D352" s="2" t="s">
        <v>24</v>
      </c>
      <c r="E352" s="1">
        <v>58.0</v>
      </c>
      <c r="F352" s="1">
        <v>54.0</v>
      </c>
      <c r="G352" t="str">
        <f t="shared" si="6"/>
        <v>22.6087912</v>
      </c>
    </row>
    <row r="353">
      <c r="A353" s="4">
        <v>41936.0</v>
      </c>
      <c r="B353" s="1" t="s">
        <v>12</v>
      </c>
      <c r="C353" s="1" t="s">
        <v>13</v>
      </c>
      <c r="D353" s="2" t="s">
        <v>24</v>
      </c>
      <c r="E353" s="1">
        <v>59.0</v>
      </c>
      <c r="F353" s="1">
        <v>70.0</v>
      </c>
      <c r="G353" t="str">
        <f t="shared" si="6"/>
        <v>29.3076923</v>
      </c>
    </row>
    <row r="354">
      <c r="A354" s="4">
        <v>41936.0</v>
      </c>
      <c r="B354" s="1" t="s">
        <v>12</v>
      </c>
      <c r="C354" s="1" t="s">
        <v>13</v>
      </c>
      <c r="D354" s="2" t="s">
        <v>24</v>
      </c>
      <c r="E354" s="1">
        <v>60.0</v>
      </c>
      <c r="F354" s="1">
        <v>59.0</v>
      </c>
      <c r="G354" t="str">
        <f t="shared" si="6"/>
        <v>24.7021978</v>
      </c>
    </row>
    <row r="355">
      <c r="A355" s="4">
        <v>41936.0</v>
      </c>
      <c r="B355" s="1" t="s">
        <v>12</v>
      </c>
      <c r="C355" s="1" t="s">
        <v>13</v>
      </c>
      <c r="D355" s="2" t="s">
        <v>24</v>
      </c>
      <c r="E355" s="1">
        <v>61.0</v>
      </c>
      <c r="F355" s="1">
        <v>68.0</v>
      </c>
      <c r="G355" t="str">
        <f t="shared" si="6"/>
        <v>28.47032967</v>
      </c>
    </row>
    <row r="356">
      <c r="A356" s="4">
        <v>41936.0</v>
      </c>
      <c r="B356" s="1" t="s">
        <v>12</v>
      </c>
      <c r="C356" s="1" t="s">
        <v>13</v>
      </c>
      <c r="D356" s="2" t="s">
        <v>24</v>
      </c>
      <c r="E356" s="1">
        <v>62.0</v>
      </c>
      <c r="F356" s="1">
        <v>52.0</v>
      </c>
      <c r="G356" t="str">
        <f t="shared" si="6"/>
        <v>21.77142857</v>
      </c>
    </row>
    <row r="357">
      <c r="A357" s="4">
        <v>41936.0</v>
      </c>
      <c r="B357" s="1" t="s">
        <v>12</v>
      </c>
      <c r="C357" s="1" t="s">
        <v>13</v>
      </c>
      <c r="D357" s="2" t="s">
        <v>24</v>
      </c>
      <c r="E357" s="1">
        <v>63.0</v>
      </c>
      <c r="F357" s="1">
        <v>60.0</v>
      </c>
      <c r="G357" t="str">
        <f t="shared" si="6"/>
        <v>25.12087912</v>
      </c>
    </row>
    <row r="358">
      <c r="A358" s="4">
        <v>41936.0</v>
      </c>
      <c r="B358" s="1" t="s">
        <v>12</v>
      </c>
      <c r="C358" s="1" t="s">
        <v>13</v>
      </c>
      <c r="D358" s="2" t="s">
        <v>24</v>
      </c>
      <c r="E358" s="1">
        <v>64.0</v>
      </c>
      <c r="F358" s="1">
        <v>55.0</v>
      </c>
      <c r="G358" t="str">
        <f t="shared" si="6"/>
        <v>23.02747252</v>
      </c>
    </row>
    <row r="359">
      <c r="A359" s="4">
        <v>41936.0</v>
      </c>
      <c r="B359" s="1" t="s">
        <v>12</v>
      </c>
      <c r="C359" s="1" t="s">
        <v>13</v>
      </c>
      <c r="D359" s="2" t="s">
        <v>14</v>
      </c>
      <c r="E359" s="1">
        <v>1.0</v>
      </c>
      <c r="F359" s="1">
        <v>51.0</v>
      </c>
      <c r="G359" t="str">
        <f t="shared" ref="G359:G403" si="7">F359/2.104986877</f>
        <v>24.22817955</v>
      </c>
    </row>
    <row r="360">
      <c r="A360" s="4">
        <v>41936.0</v>
      </c>
      <c r="B360" s="1" t="s">
        <v>12</v>
      </c>
      <c r="C360" s="1" t="s">
        <v>13</v>
      </c>
      <c r="D360" s="2" t="s">
        <v>14</v>
      </c>
      <c r="E360" s="1">
        <v>2.0</v>
      </c>
      <c r="F360" s="1">
        <v>47.0</v>
      </c>
      <c r="G360" t="str">
        <f t="shared" si="7"/>
        <v>22.32793017</v>
      </c>
    </row>
    <row r="361">
      <c r="A361" s="4">
        <v>41936.0</v>
      </c>
      <c r="B361" s="1" t="s">
        <v>12</v>
      </c>
      <c r="C361" s="1" t="s">
        <v>13</v>
      </c>
      <c r="D361" s="2" t="s">
        <v>14</v>
      </c>
      <c r="E361" s="1">
        <v>3.0</v>
      </c>
      <c r="F361" s="1">
        <v>54.0</v>
      </c>
      <c r="G361" t="str">
        <f t="shared" si="7"/>
        <v>25.65336658</v>
      </c>
    </row>
    <row r="362">
      <c r="A362" s="4">
        <v>41936.0</v>
      </c>
      <c r="B362" s="1" t="s">
        <v>12</v>
      </c>
      <c r="C362" s="1" t="s">
        <v>13</v>
      </c>
      <c r="D362" s="2" t="s">
        <v>14</v>
      </c>
      <c r="E362" s="1">
        <v>4.0</v>
      </c>
      <c r="F362" s="1">
        <v>49.0</v>
      </c>
      <c r="G362" t="str">
        <f t="shared" si="7"/>
        <v>23.27805486</v>
      </c>
    </row>
    <row r="363">
      <c r="A363" s="4">
        <v>41936.0</v>
      </c>
      <c r="B363" s="1" t="s">
        <v>12</v>
      </c>
      <c r="C363" s="1" t="s">
        <v>13</v>
      </c>
      <c r="D363" s="2" t="s">
        <v>14</v>
      </c>
      <c r="E363" s="1">
        <v>5.0</v>
      </c>
      <c r="F363" s="1">
        <v>41.0</v>
      </c>
      <c r="G363" t="str">
        <f t="shared" si="7"/>
        <v>19.47755611</v>
      </c>
    </row>
    <row r="364">
      <c r="A364" s="4">
        <v>41936.0</v>
      </c>
      <c r="B364" s="1" t="s">
        <v>12</v>
      </c>
      <c r="C364" s="1" t="s">
        <v>13</v>
      </c>
      <c r="D364" s="2" t="s">
        <v>14</v>
      </c>
      <c r="E364" s="1">
        <v>6.0</v>
      </c>
      <c r="F364" s="1">
        <v>47.0</v>
      </c>
      <c r="G364" t="str">
        <f t="shared" si="7"/>
        <v>22.32793017</v>
      </c>
    </row>
    <row r="365">
      <c r="A365" s="4">
        <v>41936.0</v>
      </c>
      <c r="B365" s="1" t="s">
        <v>12</v>
      </c>
      <c r="C365" s="1" t="s">
        <v>13</v>
      </c>
      <c r="D365" s="2" t="s">
        <v>14</v>
      </c>
      <c r="E365" s="1">
        <v>7.0</v>
      </c>
      <c r="F365" s="1">
        <v>45.0</v>
      </c>
      <c r="G365" t="str">
        <f t="shared" si="7"/>
        <v>21.37780548</v>
      </c>
    </row>
    <row r="366">
      <c r="A366" s="4">
        <v>41936.0</v>
      </c>
      <c r="B366" s="1" t="s">
        <v>12</v>
      </c>
      <c r="C366" s="1" t="s">
        <v>13</v>
      </c>
      <c r="D366" s="2" t="s">
        <v>14</v>
      </c>
      <c r="E366" s="1">
        <v>8.0</v>
      </c>
      <c r="F366" s="1">
        <v>42.0</v>
      </c>
      <c r="G366" t="str">
        <f t="shared" si="7"/>
        <v>19.95261845</v>
      </c>
    </row>
    <row r="367">
      <c r="A367" s="4">
        <v>41936.0</v>
      </c>
      <c r="B367" s="1" t="s">
        <v>12</v>
      </c>
      <c r="C367" s="1" t="s">
        <v>13</v>
      </c>
      <c r="D367" s="2" t="s">
        <v>14</v>
      </c>
      <c r="E367" s="1">
        <v>9.0</v>
      </c>
      <c r="F367" s="1">
        <v>38.0</v>
      </c>
      <c r="G367" t="str">
        <f t="shared" si="7"/>
        <v>18.05236907</v>
      </c>
    </row>
    <row r="368">
      <c r="A368" s="4">
        <v>41936.0</v>
      </c>
      <c r="B368" s="1" t="s">
        <v>12</v>
      </c>
      <c r="C368" s="1" t="s">
        <v>13</v>
      </c>
      <c r="D368" s="2" t="s">
        <v>14</v>
      </c>
      <c r="E368" s="1">
        <v>10.0</v>
      </c>
      <c r="F368" s="1">
        <v>34.0</v>
      </c>
      <c r="G368" t="str">
        <f t="shared" si="7"/>
        <v>16.1521197</v>
      </c>
    </row>
    <row r="369">
      <c r="A369" s="4">
        <v>41936.0</v>
      </c>
      <c r="B369" s="1" t="s">
        <v>12</v>
      </c>
      <c r="C369" s="1" t="s">
        <v>13</v>
      </c>
      <c r="D369" s="2" t="s">
        <v>14</v>
      </c>
      <c r="E369" s="1">
        <v>11.0</v>
      </c>
      <c r="F369" s="1">
        <v>48.0</v>
      </c>
      <c r="G369" t="str">
        <f t="shared" si="7"/>
        <v>22.80299251</v>
      </c>
    </row>
    <row r="370">
      <c r="A370" s="4">
        <v>41936.0</v>
      </c>
      <c r="B370" s="1" t="s">
        <v>12</v>
      </c>
      <c r="C370" s="1" t="s">
        <v>13</v>
      </c>
      <c r="D370" s="2" t="s">
        <v>14</v>
      </c>
      <c r="E370" s="1">
        <v>12.0</v>
      </c>
      <c r="F370" s="1">
        <v>32.0</v>
      </c>
      <c r="G370" t="str">
        <f t="shared" si="7"/>
        <v>15.20199501</v>
      </c>
    </row>
    <row r="371">
      <c r="A371" s="4">
        <v>41936.0</v>
      </c>
      <c r="B371" s="1" t="s">
        <v>12</v>
      </c>
      <c r="C371" s="1" t="s">
        <v>13</v>
      </c>
      <c r="D371" s="2" t="s">
        <v>14</v>
      </c>
      <c r="E371" s="1">
        <v>13.0</v>
      </c>
      <c r="F371" s="1">
        <v>53.0</v>
      </c>
      <c r="G371" t="str">
        <f t="shared" si="7"/>
        <v>25.17830424</v>
      </c>
    </row>
    <row r="372">
      <c r="A372" s="4">
        <v>41936.0</v>
      </c>
      <c r="B372" s="1" t="s">
        <v>12</v>
      </c>
      <c r="C372" s="1" t="s">
        <v>13</v>
      </c>
      <c r="D372" s="2" t="s">
        <v>14</v>
      </c>
      <c r="E372" s="1">
        <v>14.0</v>
      </c>
      <c r="F372" s="1">
        <v>55.0</v>
      </c>
      <c r="G372" t="str">
        <f t="shared" si="7"/>
        <v>26.12842892</v>
      </c>
    </row>
    <row r="373">
      <c r="A373" s="4">
        <v>41936.0</v>
      </c>
      <c r="B373" s="1" t="s">
        <v>12</v>
      </c>
      <c r="C373" s="1" t="s">
        <v>13</v>
      </c>
      <c r="D373" s="2" t="s">
        <v>14</v>
      </c>
      <c r="E373" s="1">
        <v>15.0</v>
      </c>
      <c r="F373" s="1">
        <v>37.0</v>
      </c>
      <c r="G373" t="str">
        <f t="shared" si="7"/>
        <v>17.57730673</v>
      </c>
    </row>
    <row r="374">
      <c r="A374" s="4">
        <v>41936.0</v>
      </c>
      <c r="B374" s="1" t="s">
        <v>12</v>
      </c>
      <c r="C374" s="1" t="s">
        <v>13</v>
      </c>
      <c r="D374" s="2" t="s">
        <v>14</v>
      </c>
      <c r="E374" s="1">
        <v>16.0</v>
      </c>
      <c r="F374" s="1">
        <v>38.0</v>
      </c>
      <c r="G374" t="str">
        <f t="shared" si="7"/>
        <v>18.05236907</v>
      </c>
    </row>
    <row r="375">
      <c r="A375" s="4">
        <v>41936.0</v>
      </c>
      <c r="B375" s="1" t="s">
        <v>12</v>
      </c>
      <c r="C375" s="1" t="s">
        <v>13</v>
      </c>
      <c r="D375" s="2" t="s">
        <v>14</v>
      </c>
      <c r="E375" s="1">
        <v>17.0</v>
      </c>
      <c r="F375" s="1">
        <v>34.0</v>
      </c>
      <c r="G375" t="str">
        <f t="shared" si="7"/>
        <v>16.1521197</v>
      </c>
    </row>
    <row r="376">
      <c r="A376" s="4">
        <v>41936.0</v>
      </c>
      <c r="B376" s="1" t="s">
        <v>12</v>
      </c>
      <c r="C376" s="1" t="s">
        <v>13</v>
      </c>
      <c r="D376" s="2" t="s">
        <v>14</v>
      </c>
      <c r="E376" s="1">
        <v>18.0</v>
      </c>
      <c r="F376" s="1">
        <v>52.0</v>
      </c>
      <c r="G376" t="str">
        <f t="shared" si="7"/>
        <v>24.70324189</v>
      </c>
    </row>
    <row r="377">
      <c r="A377" s="4">
        <v>41936.0</v>
      </c>
      <c r="B377" s="1" t="s">
        <v>12</v>
      </c>
      <c r="C377" s="1" t="s">
        <v>13</v>
      </c>
      <c r="D377" s="2" t="s">
        <v>14</v>
      </c>
      <c r="E377" s="1">
        <v>19.0</v>
      </c>
      <c r="F377" s="1">
        <v>39.0</v>
      </c>
      <c r="G377" t="str">
        <f t="shared" si="7"/>
        <v>18.52743142</v>
      </c>
    </row>
    <row r="378">
      <c r="A378" s="4">
        <v>41936.0</v>
      </c>
      <c r="B378" s="1" t="s">
        <v>12</v>
      </c>
      <c r="C378" s="1" t="s">
        <v>13</v>
      </c>
      <c r="D378" s="2" t="s">
        <v>14</v>
      </c>
      <c r="E378" s="1">
        <v>20.0</v>
      </c>
      <c r="F378" s="1">
        <v>40.0</v>
      </c>
      <c r="G378" t="str">
        <f t="shared" si="7"/>
        <v>19.00249376</v>
      </c>
    </row>
    <row r="379">
      <c r="A379" s="4">
        <v>41936.0</v>
      </c>
      <c r="B379" s="1" t="s">
        <v>12</v>
      </c>
      <c r="C379" s="1" t="s">
        <v>13</v>
      </c>
      <c r="D379" s="2" t="s">
        <v>14</v>
      </c>
      <c r="E379" s="1">
        <v>21.0</v>
      </c>
      <c r="F379" s="1">
        <v>48.0</v>
      </c>
      <c r="G379" t="str">
        <f t="shared" si="7"/>
        <v>22.80299251</v>
      </c>
    </row>
    <row r="380">
      <c r="A380" s="4">
        <v>41936.0</v>
      </c>
      <c r="B380" s="1" t="s">
        <v>12</v>
      </c>
      <c r="C380" s="1" t="s">
        <v>13</v>
      </c>
      <c r="D380" s="2" t="s">
        <v>14</v>
      </c>
      <c r="E380" s="1">
        <v>22.0</v>
      </c>
      <c r="F380" s="1">
        <v>42.0</v>
      </c>
      <c r="G380" t="str">
        <f t="shared" si="7"/>
        <v>19.95261845</v>
      </c>
    </row>
    <row r="381">
      <c r="A381" s="4">
        <v>41936.0</v>
      </c>
      <c r="B381" s="1" t="s">
        <v>12</v>
      </c>
      <c r="C381" s="1" t="s">
        <v>13</v>
      </c>
      <c r="D381" s="2" t="s">
        <v>14</v>
      </c>
      <c r="E381" s="1">
        <v>23.0</v>
      </c>
      <c r="F381" s="1">
        <v>43.0</v>
      </c>
      <c r="G381" t="str">
        <f t="shared" si="7"/>
        <v>20.42768079</v>
      </c>
    </row>
    <row r="382">
      <c r="A382" s="4">
        <v>41936.0</v>
      </c>
      <c r="B382" s="1" t="s">
        <v>12</v>
      </c>
      <c r="C382" s="1" t="s">
        <v>13</v>
      </c>
      <c r="D382" s="2" t="s">
        <v>14</v>
      </c>
      <c r="E382" s="1">
        <v>24.0</v>
      </c>
      <c r="F382" s="1">
        <v>46.0</v>
      </c>
      <c r="G382" t="str">
        <f t="shared" si="7"/>
        <v>21.85286783</v>
      </c>
    </row>
    <row r="383">
      <c r="A383" s="4">
        <v>41936.0</v>
      </c>
      <c r="B383" s="1" t="s">
        <v>12</v>
      </c>
      <c r="C383" s="1" t="s">
        <v>13</v>
      </c>
      <c r="D383" s="2" t="s">
        <v>14</v>
      </c>
      <c r="E383" s="1">
        <v>25.0</v>
      </c>
      <c r="F383" s="1">
        <v>71.0</v>
      </c>
      <c r="G383" t="str">
        <f t="shared" si="7"/>
        <v>33.72942643</v>
      </c>
    </row>
    <row r="384">
      <c r="A384" s="4">
        <v>41936.0</v>
      </c>
      <c r="B384" s="1" t="s">
        <v>12</v>
      </c>
      <c r="C384" s="1" t="s">
        <v>13</v>
      </c>
      <c r="D384" s="2" t="s">
        <v>14</v>
      </c>
      <c r="E384" s="1">
        <v>26.0</v>
      </c>
      <c r="F384" s="1">
        <v>44.0</v>
      </c>
      <c r="G384" t="str">
        <f t="shared" si="7"/>
        <v>20.90274314</v>
      </c>
    </row>
    <row r="385">
      <c r="A385" s="4">
        <v>41936.0</v>
      </c>
      <c r="B385" s="1" t="s">
        <v>12</v>
      </c>
      <c r="C385" s="1" t="s">
        <v>13</v>
      </c>
      <c r="D385" s="2" t="s">
        <v>14</v>
      </c>
      <c r="E385" s="1">
        <v>27.0</v>
      </c>
      <c r="F385" s="1">
        <v>37.0</v>
      </c>
      <c r="G385" t="str">
        <f t="shared" si="7"/>
        <v>17.57730673</v>
      </c>
    </row>
    <row r="386">
      <c r="A386" s="4">
        <v>41936.0</v>
      </c>
      <c r="B386" s="1" t="s">
        <v>12</v>
      </c>
      <c r="C386" s="1" t="s">
        <v>13</v>
      </c>
      <c r="D386" s="2" t="s">
        <v>14</v>
      </c>
      <c r="E386" s="1">
        <v>28.0</v>
      </c>
      <c r="F386" s="1">
        <v>40.0</v>
      </c>
      <c r="G386" t="str">
        <f t="shared" si="7"/>
        <v>19.00249376</v>
      </c>
    </row>
    <row r="387">
      <c r="A387" s="4">
        <v>41936.0</v>
      </c>
      <c r="B387" s="1" t="s">
        <v>12</v>
      </c>
      <c r="C387" s="1" t="s">
        <v>13</v>
      </c>
      <c r="D387" s="2" t="s">
        <v>14</v>
      </c>
      <c r="E387" s="1">
        <v>29.0</v>
      </c>
      <c r="F387" s="1">
        <v>41.0</v>
      </c>
      <c r="G387" t="str">
        <f t="shared" si="7"/>
        <v>19.47755611</v>
      </c>
    </row>
    <row r="388">
      <c r="A388" s="4">
        <v>41936.0</v>
      </c>
      <c r="B388" s="1" t="s">
        <v>12</v>
      </c>
      <c r="C388" s="1" t="s">
        <v>13</v>
      </c>
      <c r="D388" s="2" t="s">
        <v>14</v>
      </c>
      <c r="E388" s="1">
        <v>30.0</v>
      </c>
      <c r="F388" s="1">
        <v>43.0</v>
      </c>
      <c r="G388" t="str">
        <f t="shared" si="7"/>
        <v>20.42768079</v>
      </c>
    </row>
    <row r="389">
      <c r="A389" s="4">
        <v>41936.0</v>
      </c>
      <c r="B389" s="1" t="s">
        <v>12</v>
      </c>
      <c r="C389" s="1" t="s">
        <v>13</v>
      </c>
      <c r="D389" s="2" t="s">
        <v>14</v>
      </c>
      <c r="E389" s="1">
        <v>31.0</v>
      </c>
      <c r="F389" s="1">
        <v>51.0</v>
      </c>
      <c r="G389" t="str">
        <f t="shared" si="7"/>
        <v>24.22817955</v>
      </c>
    </row>
    <row r="390">
      <c r="A390" s="4">
        <v>41936.0</v>
      </c>
      <c r="B390" s="1" t="s">
        <v>12</v>
      </c>
      <c r="C390" s="1" t="s">
        <v>13</v>
      </c>
      <c r="D390" s="2" t="s">
        <v>14</v>
      </c>
      <c r="E390" s="1">
        <v>32.0</v>
      </c>
      <c r="F390" s="1">
        <v>30.0</v>
      </c>
      <c r="G390" t="str">
        <f t="shared" si="7"/>
        <v>14.25187032</v>
      </c>
    </row>
    <row r="391">
      <c r="A391" s="4">
        <v>41936.0</v>
      </c>
      <c r="B391" s="1" t="s">
        <v>12</v>
      </c>
      <c r="C391" s="1" t="s">
        <v>13</v>
      </c>
      <c r="D391" s="2" t="s">
        <v>14</v>
      </c>
      <c r="E391" s="1">
        <v>33.0</v>
      </c>
      <c r="F391" s="1">
        <v>39.0</v>
      </c>
      <c r="G391" t="str">
        <f t="shared" si="7"/>
        <v>18.52743142</v>
      </c>
    </row>
    <row r="392">
      <c r="A392" s="4">
        <v>41936.0</v>
      </c>
      <c r="B392" s="1" t="s">
        <v>12</v>
      </c>
      <c r="C392" s="1" t="s">
        <v>13</v>
      </c>
      <c r="D392" s="2" t="s">
        <v>14</v>
      </c>
      <c r="E392" s="1">
        <v>34.0</v>
      </c>
      <c r="F392" s="1">
        <v>45.0</v>
      </c>
      <c r="G392" t="str">
        <f t="shared" si="7"/>
        <v>21.37780548</v>
      </c>
    </row>
    <row r="393">
      <c r="A393" s="4">
        <v>41936.0</v>
      </c>
      <c r="B393" s="1" t="s">
        <v>12</v>
      </c>
      <c r="C393" s="1" t="s">
        <v>13</v>
      </c>
      <c r="D393" s="2" t="s">
        <v>14</v>
      </c>
      <c r="E393" s="1">
        <v>35.0</v>
      </c>
      <c r="F393" s="1">
        <v>50.0</v>
      </c>
      <c r="G393" t="str">
        <f t="shared" si="7"/>
        <v>23.7531172</v>
      </c>
    </row>
    <row r="394">
      <c r="A394" s="4">
        <v>41936.0</v>
      </c>
      <c r="B394" s="1" t="s">
        <v>12</v>
      </c>
      <c r="C394" s="1" t="s">
        <v>13</v>
      </c>
      <c r="D394" s="2" t="s">
        <v>14</v>
      </c>
      <c r="E394" s="1">
        <v>36.0</v>
      </c>
      <c r="F394" s="1">
        <v>41.0</v>
      </c>
      <c r="G394" t="str">
        <f t="shared" si="7"/>
        <v>19.47755611</v>
      </c>
    </row>
    <row r="395">
      <c r="A395" s="4">
        <v>41936.0</v>
      </c>
      <c r="B395" s="1" t="s">
        <v>12</v>
      </c>
      <c r="C395" s="1" t="s">
        <v>13</v>
      </c>
      <c r="D395" s="2" t="s">
        <v>14</v>
      </c>
      <c r="E395" s="1">
        <v>37.0</v>
      </c>
      <c r="F395" s="1">
        <v>41.0</v>
      </c>
      <c r="G395" t="str">
        <f t="shared" si="7"/>
        <v>19.47755611</v>
      </c>
    </row>
    <row r="396">
      <c r="A396" s="4">
        <v>41936.0</v>
      </c>
      <c r="B396" s="1" t="s">
        <v>12</v>
      </c>
      <c r="C396" s="1" t="s">
        <v>13</v>
      </c>
      <c r="D396" s="2" t="s">
        <v>14</v>
      </c>
      <c r="E396" s="1">
        <v>38.0</v>
      </c>
      <c r="F396" s="1">
        <v>51.0</v>
      </c>
      <c r="G396" t="str">
        <f t="shared" si="7"/>
        <v>24.22817955</v>
      </c>
    </row>
    <row r="397">
      <c r="A397" s="4">
        <v>41936.0</v>
      </c>
      <c r="B397" s="1" t="s">
        <v>12</v>
      </c>
      <c r="C397" s="1" t="s">
        <v>13</v>
      </c>
      <c r="D397" s="2" t="s">
        <v>14</v>
      </c>
      <c r="E397" s="1">
        <v>39.0</v>
      </c>
      <c r="F397" s="1">
        <v>63.0</v>
      </c>
      <c r="G397" t="str">
        <f t="shared" si="7"/>
        <v>29.92892768</v>
      </c>
    </row>
    <row r="398">
      <c r="A398" s="4">
        <v>41936.0</v>
      </c>
      <c r="B398" s="1" t="s">
        <v>12</v>
      </c>
      <c r="C398" s="1" t="s">
        <v>13</v>
      </c>
      <c r="D398" s="2" t="s">
        <v>14</v>
      </c>
      <c r="E398" s="1">
        <v>40.0</v>
      </c>
      <c r="F398" s="1">
        <v>41.0</v>
      </c>
      <c r="G398" t="str">
        <f t="shared" si="7"/>
        <v>19.47755611</v>
      </c>
    </row>
    <row r="399">
      <c r="A399" s="4">
        <v>41936.0</v>
      </c>
      <c r="B399" s="1" t="s">
        <v>12</v>
      </c>
      <c r="C399" s="1" t="s">
        <v>13</v>
      </c>
      <c r="D399" s="2" t="s">
        <v>14</v>
      </c>
      <c r="E399" s="1">
        <v>41.0</v>
      </c>
      <c r="F399" s="1">
        <v>49.0</v>
      </c>
      <c r="G399" t="str">
        <f t="shared" si="7"/>
        <v>23.27805486</v>
      </c>
    </row>
    <row r="400">
      <c r="A400" s="4">
        <v>41936.0</v>
      </c>
      <c r="B400" s="1" t="s">
        <v>12</v>
      </c>
      <c r="C400" s="1" t="s">
        <v>13</v>
      </c>
      <c r="D400" s="2" t="s">
        <v>14</v>
      </c>
      <c r="E400" s="1">
        <v>42.0</v>
      </c>
      <c r="F400" s="1">
        <v>39.0</v>
      </c>
      <c r="G400" t="str">
        <f t="shared" si="7"/>
        <v>18.52743142</v>
      </c>
    </row>
    <row r="401">
      <c r="A401" s="4">
        <v>41936.0</v>
      </c>
      <c r="B401" s="1" t="s">
        <v>12</v>
      </c>
      <c r="C401" s="1" t="s">
        <v>13</v>
      </c>
      <c r="D401" s="2" t="s">
        <v>14</v>
      </c>
      <c r="E401" s="1">
        <v>43.0</v>
      </c>
      <c r="F401" s="1">
        <v>33.0</v>
      </c>
      <c r="G401" t="str">
        <f t="shared" si="7"/>
        <v>15.67705735</v>
      </c>
    </row>
    <row r="402">
      <c r="A402" s="4">
        <v>41936.0</v>
      </c>
      <c r="B402" s="1" t="s">
        <v>12</v>
      </c>
      <c r="C402" s="1" t="s">
        <v>13</v>
      </c>
      <c r="D402" s="2" t="s">
        <v>14</v>
      </c>
      <c r="E402" s="1">
        <v>44.0</v>
      </c>
      <c r="F402" s="1">
        <v>43.0</v>
      </c>
      <c r="G402" t="str">
        <f t="shared" si="7"/>
        <v>20.42768079</v>
      </c>
    </row>
    <row r="403">
      <c r="A403" s="4">
        <v>41936.0</v>
      </c>
      <c r="B403" s="1" t="s">
        <v>12</v>
      </c>
      <c r="C403" s="1" t="s">
        <v>13</v>
      </c>
      <c r="D403" s="2" t="s">
        <v>14</v>
      </c>
      <c r="E403" s="1">
        <v>45.0</v>
      </c>
      <c r="F403" s="1">
        <v>33.0</v>
      </c>
      <c r="G403" t="str">
        <f t="shared" si="7"/>
        <v>15.67705735</v>
      </c>
    </row>
    <row r="404">
      <c r="A404" s="4">
        <v>41936.0</v>
      </c>
      <c r="B404" s="1" t="s">
        <v>12</v>
      </c>
      <c r="C404" s="1" t="s">
        <v>13</v>
      </c>
      <c r="D404" s="2" t="s">
        <v>18</v>
      </c>
      <c r="E404" s="1">
        <v>1.0</v>
      </c>
      <c r="F404" s="1">
        <v>62.0</v>
      </c>
      <c r="G404" t="str">
        <f t="shared" ref="G404:G465" si="8">F404/2.419947507</f>
        <v>25.62039045</v>
      </c>
    </row>
    <row r="405">
      <c r="A405" s="4">
        <v>41936.0</v>
      </c>
      <c r="B405" s="1" t="s">
        <v>12</v>
      </c>
      <c r="C405" s="1" t="s">
        <v>13</v>
      </c>
      <c r="D405" s="2" t="s">
        <v>18</v>
      </c>
      <c r="E405" s="1">
        <v>2.0</v>
      </c>
      <c r="F405" s="1">
        <v>62.0</v>
      </c>
      <c r="G405" t="str">
        <f t="shared" si="8"/>
        <v>25.62039045</v>
      </c>
    </row>
    <row r="406">
      <c r="A406" s="4">
        <v>41936.0</v>
      </c>
      <c r="B406" s="1" t="s">
        <v>12</v>
      </c>
      <c r="C406" s="1" t="s">
        <v>13</v>
      </c>
      <c r="D406" s="2" t="s">
        <v>18</v>
      </c>
      <c r="E406" s="1">
        <v>3.0</v>
      </c>
      <c r="F406" s="1">
        <v>48.0</v>
      </c>
      <c r="G406" t="str">
        <f t="shared" si="8"/>
        <v>19.83514099</v>
      </c>
    </row>
    <row r="407">
      <c r="A407" s="4">
        <v>41936.0</v>
      </c>
      <c r="B407" s="1" t="s">
        <v>12</v>
      </c>
      <c r="C407" s="1" t="s">
        <v>13</v>
      </c>
      <c r="D407" s="2" t="s">
        <v>18</v>
      </c>
      <c r="E407" s="1">
        <v>4.0</v>
      </c>
      <c r="F407" s="1">
        <v>38.0</v>
      </c>
      <c r="G407" t="str">
        <f t="shared" si="8"/>
        <v>15.70281995</v>
      </c>
    </row>
    <row r="408">
      <c r="A408" s="4">
        <v>41936.0</v>
      </c>
      <c r="B408" s="1" t="s">
        <v>12</v>
      </c>
      <c r="C408" s="1" t="s">
        <v>13</v>
      </c>
      <c r="D408" s="2" t="s">
        <v>18</v>
      </c>
      <c r="E408" s="1">
        <v>5.0</v>
      </c>
      <c r="F408" s="1">
        <v>29.0</v>
      </c>
      <c r="G408" t="str">
        <f t="shared" si="8"/>
        <v>11.98373102</v>
      </c>
    </row>
    <row r="409">
      <c r="A409" s="4">
        <v>41936.0</v>
      </c>
      <c r="B409" s="1" t="s">
        <v>12</v>
      </c>
      <c r="C409" s="1" t="s">
        <v>13</v>
      </c>
      <c r="D409" s="2" t="s">
        <v>18</v>
      </c>
      <c r="E409" s="1">
        <v>6.0</v>
      </c>
      <c r="F409" s="1">
        <v>49.0</v>
      </c>
      <c r="G409" t="str">
        <f t="shared" si="8"/>
        <v>20.2483731</v>
      </c>
    </row>
    <row r="410">
      <c r="A410" s="4">
        <v>41936.0</v>
      </c>
      <c r="B410" s="1" t="s">
        <v>12</v>
      </c>
      <c r="C410" s="1" t="s">
        <v>13</v>
      </c>
      <c r="D410" s="2" t="s">
        <v>18</v>
      </c>
      <c r="E410" s="1">
        <v>7.0</v>
      </c>
      <c r="F410" s="1">
        <v>54.0</v>
      </c>
      <c r="G410" t="str">
        <f t="shared" si="8"/>
        <v>22.31453362</v>
      </c>
    </row>
    <row r="411">
      <c r="A411" s="4">
        <v>41936.0</v>
      </c>
      <c r="B411" s="1" t="s">
        <v>12</v>
      </c>
      <c r="C411" s="1" t="s">
        <v>13</v>
      </c>
      <c r="D411" s="2" t="s">
        <v>18</v>
      </c>
      <c r="E411" s="1">
        <v>8.0</v>
      </c>
      <c r="F411" s="1">
        <v>70.0</v>
      </c>
      <c r="G411" t="str">
        <f t="shared" si="8"/>
        <v>28.92624728</v>
      </c>
    </row>
    <row r="412">
      <c r="A412" s="4">
        <v>41936.0</v>
      </c>
      <c r="B412" s="1" t="s">
        <v>12</v>
      </c>
      <c r="C412" s="1" t="s">
        <v>13</v>
      </c>
      <c r="D412" s="2" t="s">
        <v>18</v>
      </c>
      <c r="E412" s="1">
        <v>9.0</v>
      </c>
      <c r="F412" s="1">
        <v>49.0</v>
      </c>
      <c r="G412" t="str">
        <f t="shared" si="8"/>
        <v>20.2483731</v>
      </c>
    </row>
    <row r="413">
      <c r="A413" s="4">
        <v>41936.0</v>
      </c>
      <c r="B413" s="1" t="s">
        <v>12</v>
      </c>
      <c r="C413" s="1" t="s">
        <v>13</v>
      </c>
      <c r="D413" s="2" t="s">
        <v>18</v>
      </c>
      <c r="E413" s="1">
        <v>10.0</v>
      </c>
      <c r="F413" s="1">
        <v>45.0</v>
      </c>
      <c r="G413" t="str">
        <f t="shared" si="8"/>
        <v>18.59544468</v>
      </c>
    </row>
    <row r="414">
      <c r="A414" s="4">
        <v>41936.0</v>
      </c>
      <c r="B414" s="1" t="s">
        <v>12</v>
      </c>
      <c r="C414" s="1" t="s">
        <v>13</v>
      </c>
      <c r="D414" s="2" t="s">
        <v>18</v>
      </c>
      <c r="E414" s="1">
        <v>11.0</v>
      </c>
      <c r="F414" s="1">
        <v>54.0</v>
      </c>
      <c r="G414" t="str">
        <f t="shared" si="8"/>
        <v>22.31453362</v>
      </c>
    </row>
    <row r="415">
      <c r="A415" s="4">
        <v>41936.0</v>
      </c>
      <c r="B415" s="1" t="s">
        <v>12</v>
      </c>
      <c r="C415" s="1" t="s">
        <v>13</v>
      </c>
      <c r="D415" s="2" t="s">
        <v>18</v>
      </c>
      <c r="E415" s="1">
        <v>12.0</v>
      </c>
      <c r="F415" s="1">
        <v>38.0</v>
      </c>
      <c r="G415" t="str">
        <f t="shared" si="8"/>
        <v>15.70281995</v>
      </c>
    </row>
    <row r="416">
      <c r="A416" s="4">
        <v>41936.0</v>
      </c>
      <c r="B416" s="1" t="s">
        <v>12</v>
      </c>
      <c r="C416" s="1" t="s">
        <v>13</v>
      </c>
      <c r="D416" s="2" t="s">
        <v>18</v>
      </c>
      <c r="E416" s="1">
        <v>13.0</v>
      </c>
      <c r="F416" s="1">
        <v>48.0</v>
      </c>
      <c r="G416" t="str">
        <f t="shared" si="8"/>
        <v>19.83514099</v>
      </c>
    </row>
    <row r="417">
      <c r="A417" s="4">
        <v>41936.0</v>
      </c>
      <c r="B417" s="1" t="s">
        <v>12</v>
      </c>
      <c r="C417" s="1" t="s">
        <v>13</v>
      </c>
      <c r="D417" s="2" t="s">
        <v>18</v>
      </c>
      <c r="E417" s="1">
        <v>14.0</v>
      </c>
      <c r="F417" s="1">
        <v>57.0</v>
      </c>
      <c r="G417" t="str">
        <f t="shared" si="8"/>
        <v>23.55422993</v>
      </c>
    </row>
    <row r="418">
      <c r="A418" s="4">
        <v>41936.0</v>
      </c>
      <c r="B418" s="1" t="s">
        <v>12</v>
      </c>
      <c r="C418" s="1" t="s">
        <v>13</v>
      </c>
      <c r="D418" s="2" t="s">
        <v>18</v>
      </c>
      <c r="E418" s="1">
        <v>15.0</v>
      </c>
      <c r="F418" s="1">
        <v>44.0</v>
      </c>
      <c r="G418" t="str">
        <f t="shared" si="8"/>
        <v>18.18221258</v>
      </c>
    </row>
    <row r="419">
      <c r="A419" s="4">
        <v>41936.0</v>
      </c>
      <c r="B419" s="1" t="s">
        <v>12</v>
      </c>
      <c r="C419" s="1" t="s">
        <v>13</v>
      </c>
      <c r="D419" s="2" t="s">
        <v>18</v>
      </c>
      <c r="E419" s="1">
        <v>16.0</v>
      </c>
      <c r="F419" s="1">
        <v>51.0</v>
      </c>
      <c r="G419" t="str">
        <f t="shared" si="8"/>
        <v>21.07483731</v>
      </c>
    </row>
    <row r="420">
      <c r="A420" s="4">
        <v>41936.0</v>
      </c>
      <c r="B420" s="1" t="s">
        <v>12</v>
      </c>
      <c r="C420" s="1" t="s">
        <v>13</v>
      </c>
      <c r="D420" s="2" t="s">
        <v>18</v>
      </c>
      <c r="E420" s="1">
        <v>17.0</v>
      </c>
      <c r="F420" s="1">
        <v>44.0</v>
      </c>
      <c r="G420" t="str">
        <f t="shared" si="8"/>
        <v>18.18221258</v>
      </c>
    </row>
    <row r="421">
      <c r="A421" s="4">
        <v>41936.0</v>
      </c>
      <c r="B421" s="1" t="s">
        <v>12</v>
      </c>
      <c r="C421" s="1" t="s">
        <v>13</v>
      </c>
      <c r="D421" s="2" t="s">
        <v>18</v>
      </c>
      <c r="E421" s="1">
        <v>18.0</v>
      </c>
      <c r="F421" s="1">
        <v>59.0</v>
      </c>
      <c r="G421" t="str">
        <f t="shared" si="8"/>
        <v>24.38069414</v>
      </c>
    </row>
    <row r="422">
      <c r="A422" s="4">
        <v>41936.0</v>
      </c>
      <c r="B422" s="1" t="s">
        <v>12</v>
      </c>
      <c r="C422" s="1" t="s">
        <v>13</v>
      </c>
      <c r="D422" s="2" t="s">
        <v>18</v>
      </c>
      <c r="E422" s="1">
        <v>19.0</v>
      </c>
      <c r="F422" s="1">
        <v>49.0</v>
      </c>
      <c r="G422" t="str">
        <f t="shared" si="8"/>
        <v>20.2483731</v>
      </c>
    </row>
    <row r="423">
      <c r="A423" s="4">
        <v>41936.0</v>
      </c>
      <c r="B423" s="1" t="s">
        <v>12</v>
      </c>
      <c r="C423" s="1" t="s">
        <v>13</v>
      </c>
      <c r="D423" s="2" t="s">
        <v>18</v>
      </c>
      <c r="E423" s="1">
        <v>20.0</v>
      </c>
      <c r="F423" s="1">
        <v>42.0</v>
      </c>
      <c r="G423" t="str">
        <f t="shared" si="8"/>
        <v>17.35574837</v>
      </c>
    </row>
    <row r="424">
      <c r="A424" s="4">
        <v>41936.0</v>
      </c>
      <c r="B424" s="1" t="s">
        <v>12</v>
      </c>
      <c r="C424" s="1" t="s">
        <v>13</v>
      </c>
      <c r="D424" s="2" t="s">
        <v>18</v>
      </c>
      <c r="E424" s="1">
        <v>21.0</v>
      </c>
      <c r="F424" s="1">
        <v>44.0</v>
      </c>
      <c r="G424" t="str">
        <f t="shared" si="8"/>
        <v>18.18221258</v>
      </c>
    </row>
    <row r="425">
      <c r="A425" s="4">
        <v>41936.0</v>
      </c>
      <c r="B425" s="1" t="s">
        <v>12</v>
      </c>
      <c r="C425" s="1" t="s">
        <v>13</v>
      </c>
      <c r="D425" s="2" t="s">
        <v>18</v>
      </c>
      <c r="E425" s="1">
        <v>22.0</v>
      </c>
      <c r="F425" s="1">
        <v>41.0</v>
      </c>
      <c r="G425" t="str">
        <f t="shared" si="8"/>
        <v>16.94251627</v>
      </c>
    </row>
    <row r="426">
      <c r="A426" s="4">
        <v>41936.0</v>
      </c>
      <c r="B426" s="1" t="s">
        <v>12</v>
      </c>
      <c r="C426" s="1" t="s">
        <v>13</v>
      </c>
      <c r="D426" s="2" t="s">
        <v>18</v>
      </c>
      <c r="E426" s="1">
        <v>23.0</v>
      </c>
      <c r="F426" s="1">
        <v>54.0</v>
      </c>
      <c r="G426" t="str">
        <f t="shared" si="8"/>
        <v>22.31453362</v>
      </c>
    </row>
    <row r="427">
      <c r="A427" s="4">
        <v>41936.0</v>
      </c>
      <c r="B427" s="1" t="s">
        <v>12</v>
      </c>
      <c r="C427" s="1" t="s">
        <v>13</v>
      </c>
      <c r="D427" s="2" t="s">
        <v>18</v>
      </c>
      <c r="E427" s="1">
        <v>24.0</v>
      </c>
      <c r="F427" s="1">
        <v>64.0</v>
      </c>
      <c r="G427" t="str">
        <f t="shared" si="8"/>
        <v>26.44685466</v>
      </c>
    </row>
    <row r="428">
      <c r="A428" s="4">
        <v>41936.0</v>
      </c>
      <c r="B428" s="1" t="s">
        <v>12</v>
      </c>
      <c r="C428" s="1" t="s">
        <v>13</v>
      </c>
      <c r="D428" s="2" t="s">
        <v>18</v>
      </c>
      <c r="E428" s="1">
        <v>25.0</v>
      </c>
      <c r="F428" s="1">
        <v>36.0</v>
      </c>
      <c r="G428" t="str">
        <f t="shared" si="8"/>
        <v>14.87635575</v>
      </c>
    </row>
    <row r="429">
      <c r="A429" s="4">
        <v>41936.0</v>
      </c>
      <c r="B429" s="1" t="s">
        <v>12</v>
      </c>
      <c r="C429" s="1" t="s">
        <v>13</v>
      </c>
      <c r="D429" s="2" t="s">
        <v>18</v>
      </c>
      <c r="E429" s="1">
        <v>26.0</v>
      </c>
      <c r="F429" s="1">
        <v>58.0</v>
      </c>
      <c r="G429" t="str">
        <f t="shared" si="8"/>
        <v>23.96746203</v>
      </c>
    </row>
    <row r="430">
      <c r="A430" s="4">
        <v>41936.0</v>
      </c>
      <c r="B430" s="1" t="s">
        <v>12</v>
      </c>
      <c r="C430" s="1" t="s">
        <v>13</v>
      </c>
      <c r="D430" s="2" t="s">
        <v>18</v>
      </c>
      <c r="E430" s="1">
        <v>27.0</v>
      </c>
      <c r="F430" s="1">
        <v>50.0</v>
      </c>
      <c r="G430" t="str">
        <f t="shared" si="8"/>
        <v>20.6616052</v>
      </c>
    </row>
    <row r="431">
      <c r="A431" s="4">
        <v>41936.0</v>
      </c>
      <c r="B431" s="1" t="s">
        <v>12</v>
      </c>
      <c r="C431" s="1" t="s">
        <v>13</v>
      </c>
      <c r="D431" s="2" t="s">
        <v>18</v>
      </c>
      <c r="E431" s="1">
        <v>28.0</v>
      </c>
      <c r="F431" s="1">
        <v>50.0</v>
      </c>
      <c r="G431" t="str">
        <f t="shared" si="8"/>
        <v>20.6616052</v>
      </c>
    </row>
    <row r="432">
      <c r="A432" s="4">
        <v>41936.0</v>
      </c>
      <c r="B432" s="1" t="s">
        <v>12</v>
      </c>
      <c r="C432" s="1" t="s">
        <v>13</v>
      </c>
      <c r="D432" s="2" t="s">
        <v>18</v>
      </c>
      <c r="E432" s="1">
        <v>29.0</v>
      </c>
      <c r="F432" s="1">
        <v>31.0</v>
      </c>
      <c r="G432" t="str">
        <f t="shared" si="8"/>
        <v>12.81019523</v>
      </c>
    </row>
    <row r="433">
      <c r="A433" s="4">
        <v>41936.0</v>
      </c>
      <c r="B433" s="1" t="s">
        <v>12</v>
      </c>
      <c r="C433" s="1" t="s">
        <v>13</v>
      </c>
      <c r="D433" s="2" t="s">
        <v>18</v>
      </c>
      <c r="E433" s="1">
        <v>30.0</v>
      </c>
      <c r="F433" s="1">
        <v>53.0</v>
      </c>
      <c r="G433" t="str">
        <f t="shared" si="8"/>
        <v>21.90130151</v>
      </c>
    </row>
    <row r="434">
      <c r="A434" s="4">
        <v>41936.0</v>
      </c>
      <c r="B434" s="1" t="s">
        <v>12</v>
      </c>
      <c r="C434" s="1" t="s">
        <v>13</v>
      </c>
      <c r="D434" s="2" t="s">
        <v>18</v>
      </c>
      <c r="E434" s="1">
        <v>31.0</v>
      </c>
      <c r="F434" s="1">
        <v>46.0</v>
      </c>
      <c r="G434" t="str">
        <f t="shared" si="8"/>
        <v>19.00867679</v>
      </c>
    </row>
    <row r="435">
      <c r="A435" s="4">
        <v>41936.0</v>
      </c>
      <c r="B435" s="1" t="s">
        <v>12</v>
      </c>
      <c r="C435" s="1" t="s">
        <v>13</v>
      </c>
      <c r="D435" s="2" t="s">
        <v>18</v>
      </c>
      <c r="E435" s="1">
        <v>32.0</v>
      </c>
      <c r="F435" s="1">
        <v>32.0</v>
      </c>
      <c r="G435" t="str">
        <f t="shared" si="8"/>
        <v>13.22342733</v>
      </c>
    </row>
    <row r="436">
      <c r="A436" s="4">
        <v>41936.0</v>
      </c>
      <c r="B436" s="1" t="s">
        <v>12</v>
      </c>
      <c r="C436" s="1" t="s">
        <v>13</v>
      </c>
      <c r="D436" s="2" t="s">
        <v>18</v>
      </c>
      <c r="E436" s="1">
        <v>33.0</v>
      </c>
      <c r="F436" s="1">
        <v>79.0</v>
      </c>
      <c r="G436" t="str">
        <f t="shared" si="8"/>
        <v>32.64533622</v>
      </c>
    </row>
    <row r="437">
      <c r="A437" s="4">
        <v>41936.0</v>
      </c>
      <c r="B437" s="1" t="s">
        <v>12</v>
      </c>
      <c r="C437" s="1" t="s">
        <v>13</v>
      </c>
      <c r="D437" s="2" t="s">
        <v>18</v>
      </c>
      <c r="E437" s="1">
        <v>34.0</v>
      </c>
      <c r="F437" s="1">
        <v>49.0</v>
      </c>
      <c r="G437" t="str">
        <f t="shared" si="8"/>
        <v>20.2483731</v>
      </c>
    </row>
    <row r="438">
      <c r="A438" s="4">
        <v>41936.0</v>
      </c>
      <c r="B438" s="1" t="s">
        <v>12</v>
      </c>
      <c r="C438" s="1" t="s">
        <v>13</v>
      </c>
      <c r="D438" s="2" t="s">
        <v>18</v>
      </c>
      <c r="E438" s="1">
        <v>35.0</v>
      </c>
      <c r="F438" s="1">
        <v>46.0</v>
      </c>
      <c r="G438" t="str">
        <f t="shared" si="8"/>
        <v>19.00867679</v>
      </c>
    </row>
    <row r="439">
      <c r="A439" s="4">
        <v>41936.0</v>
      </c>
      <c r="B439" s="1" t="s">
        <v>12</v>
      </c>
      <c r="C439" s="1" t="s">
        <v>13</v>
      </c>
      <c r="D439" s="2" t="s">
        <v>18</v>
      </c>
      <c r="E439" s="1">
        <v>36.0</v>
      </c>
      <c r="F439" s="1">
        <v>48.0</v>
      </c>
      <c r="G439" t="str">
        <f t="shared" si="8"/>
        <v>19.83514099</v>
      </c>
    </row>
    <row r="440">
      <c r="A440" s="4">
        <v>41936.0</v>
      </c>
      <c r="B440" s="1" t="s">
        <v>12</v>
      </c>
      <c r="C440" s="1" t="s">
        <v>13</v>
      </c>
      <c r="D440" s="2" t="s">
        <v>18</v>
      </c>
      <c r="E440" s="1">
        <v>37.0</v>
      </c>
      <c r="F440" s="1">
        <v>47.0</v>
      </c>
      <c r="G440" t="str">
        <f t="shared" si="8"/>
        <v>19.42190889</v>
      </c>
    </row>
    <row r="441">
      <c r="A441" s="4">
        <v>41936.0</v>
      </c>
      <c r="B441" s="1" t="s">
        <v>12</v>
      </c>
      <c r="C441" s="1" t="s">
        <v>13</v>
      </c>
      <c r="D441" s="2" t="s">
        <v>18</v>
      </c>
      <c r="E441" s="1">
        <v>38.0</v>
      </c>
      <c r="F441" s="1">
        <v>42.0</v>
      </c>
      <c r="G441" t="str">
        <f t="shared" si="8"/>
        <v>17.35574837</v>
      </c>
    </row>
    <row r="442">
      <c r="A442" s="4">
        <v>41936.0</v>
      </c>
      <c r="B442" s="1" t="s">
        <v>12</v>
      </c>
      <c r="C442" s="1" t="s">
        <v>13</v>
      </c>
      <c r="D442" s="2" t="s">
        <v>18</v>
      </c>
      <c r="E442" s="1">
        <v>39.0</v>
      </c>
      <c r="F442" s="1">
        <v>43.0</v>
      </c>
      <c r="G442" t="str">
        <f t="shared" si="8"/>
        <v>17.76898047</v>
      </c>
    </row>
    <row r="443">
      <c r="A443" s="4">
        <v>41936.0</v>
      </c>
      <c r="B443" s="1" t="s">
        <v>12</v>
      </c>
      <c r="C443" s="1" t="s">
        <v>13</v>
      </c>
      <c r="D443" s="2" t="s">
        <v>18</v>
      </c>
      <c r="E443" s="1">
        <v>40.0</v>
      </c>
      <c r="F443" s="1">
        <v>46.0</v>
      </c>
      <c r="G443" t="str">
        <f t="shared" si="8"/>
        <v>19.00867679</v>
      </c>
    </row>
    <row r="444">
      <c r="A444" s="4">
        <v>41936.0</v>
      </c>
      <c r="B444" s="1" t="s">
        <v>12</v>
      </c>
      <c r="C444" s="1" t="s">
        <v>13</v>
      </c>
      <c r="D444" s="2" t="s">
        <v>18</v>
      </c>
      <c r="E444" s="1">
        <v>41.0</v>
      </c>
      <c r="F444" s="1">
        <v>55.0</v>
      </c>
      <c r="G444" t="str">
        <f t="shared" si="8"/>
        <v>22.72776572</v>
      </c>
    </row>
    <row r="445">
      <c r="A445" s="4">
        <v>41936.0</v>
      </c>
      <c r="B445" s="1" t="s">
        <v>12</v>
      </c>
      <c r="C445" s="1" t="s">
        <v>13</v>
      </c>
      <c r="D445" s="2" t="s">
        <v>18</v>
      </c>
      <c r="E445" s="1">
        <v>42.0</v>
      </c>
      <c r="F445" s="1">
        <v>55.0</v>
      </c>
      <c r="G445" t="str">
        <f t="shared" si="8"/>
        <v>22.72776572</v>
      </c>
    </row>
    <row r="446">
      <c r="A446" s="4">
        <v>41936.0</v>
      </c>
      <c r="B446" s="1" t="s">
        <v>12</v>
      </c>
      <c r="C446" s="1" t="s">
        <v>13</v>
      </c>
      <c r="D446" s="2" t="s">
        <v>18</v>
      </c>
      <c r="E446" s="1">
        <v>43.0</v>
      </c>
      <c r="F446" s="1">
        <v>63.0</v>
      </c>
      <c r="G446" t="str">
        <f t="shared" si="8"/>
        <v>26.03362255</v>
      </c>
    </row>
    <row r="447">
      <c r="A447" s="4">
        <v>41936.0</v>
      </c>
      <c r="B447" s="1" t="s">
        <v>12</v>
      </c>
      <c r="C447" s="1" t="s">
        <v>13</v>
      </c>
      <c r="D447" s="2" t="s">
        <v>18</v>
      </c>
      <c r="E447" s="1">
        <v>44.0</v>
      </c>
      <c r="F447" s="1">
        <v>48.0</v>
      </c>
      <c r="G447" t="str">
        <f t="shared" si="8"/>
        <v>19.83514099</v>
      </c>
    </row>
    <row r="448">
      <c r="A448" s="4">
        <v>41936.0</v>
      </c>
      <c r="B448" s="1" t="s">
        <v>12</v>
      </c>
      <c r="C448" s="1" t="s">
        <v>13</v>
      </c>
      <c r="D448" s="2" t="s">
        <v>18</v>
      </c>
      <c r="E448" s="1">
        <v>45.0</v>
      </c>
      <c r="F448" s="1">
        <v>61.0</v>
      </c>
      <c r="G448" t="str">
        <f t="shared" si="8"/>
        <v>25.20715835</v>
      </c>
    </row>
    <row r="449">
      <c r="A449" s="4">
        <v>41936.0</v>
      </c>
      <c r="B449" s="1" t="s">
        <v>12</v>
      </c>
      <c r="C449" s="1" t="s">
        <v>13</v>
      </c>
      <c r="D449" s="2" t="s">
        <v>18</v>
      </c>
      <c r="E449" s="1">
        <v>46.0</v>
      </c>
      <c r="F449" s="1">
        <v>56.0</v>
      </c>
      <c r="G449" t="str">
        <f t="shared" si="8"/>
        <v>23.14099783</v>
      </c>
    </row>
    <row r="450">
      <c r="A450" s="4">
        <v>41936.0</v>
      </c>
      <c r="B450" s="1" t="s">
        <v>12</v>
      </c>
      <c r="C450" s="1" t="s">
        <v>13</v>
      </c>
      <c r="D450" s="2" t="s">
        <v>18</v>
      </c>
      <c r="E450" s="1">
        <v>47.0</v>
      </c>
      <c r="F450" s="1">
        <v>45.0</v>
      </c>
      <c r="G450" t="str">
        <f t="shared" si="8"/>
        <v>18.59544468</v>
      </c>
    </row>
    <row r="451">
      <c r="A451" s="4">
        <v>41936.0</v>
      </c>
      <c r="B451" s="1" t="s">
        <v>12</v>
      </c>
      <c r="C451" s="1" t="s">
        <v>13</v>
      </c>
      <c r="D451" s="2" t="s">
        <v>18</v>
      </c>
      <c r="E451" s="1">
        <v>48.0</v>
      </c>
      <c r="F451" s="1">
        <v>58.0</v>
      </c>
      <c r="G451" t="str">
        <f t="shared" si="8"/>
        <v>23.96746203</v>
      </c>
    </row>
    <row r="452">
      <c r="A452" s="4">
        <v>41936.0</v>
      </c>
      <c r="B452" s="1" t="s">
        <v>12</v>
      </c>
      <c r="C452" s="1" t="s">
        <v>13</v>
      </c>
      <c r="D452" s="2" t="s">
        <v>18</v>
      </c>
      <c r="E452" s="1">
        <v>49.0</v>
      </c>
      <c r="F452" s="1">
        <v>44.0</v>
      </c>
      <c r="G452" t="str">
        <f t="shared" si="8"/>
        <v>18.18221258</v>
      </c>
    </row>
    <row r="453">
      <c r="A453" s="4">
        <v>41936.0</v>
      </c>
      <c r="B453" s="1" t="s">
        <v>12</v>
      </c>
      <c r="C453" s="1" t="s">
        <v>13</v>
      </c>
      <c r="D453" s="2" t="s">
        <v>18</v>
      </c>
      <c r="E453" s="1">
        <v>50.0</v>
      </c>
      <c r="F453" s="1">
        <v>48.0</v>
      </c>
      <c r="G453" t="str">
        <f t="shared" si="8"/>
        <v>19.83514099</v>
      </c>
    </row>
    <row r="454">
      <c r="A454" s="4">
        <v>41936.0</v>
      </c>
      <c r="B454" s="1" t="s">
        <v>12</v>
      </c>
      <c r="C454" s="1" t="s">
        <v>13</v>
      </c>
      <c r="D454" s="2" t="s">
        <v>18</v>
      </c>
      <c r="E454" s="1">
        <v>51.0</v>
      </c>
      <c r="F454" s="1">
        <v>83.0</v>
      </c>
      <c r="G454" t="str">
        <f t="shared" si="8"/>
        <v>34.29826464</v>
      </c>
    </row>
    <row r="455">
      <c r="A455" s="4">
        <v>41936.0</v>
      </c>
      <c r="B455" s="1" t="s">
        <v>12</v>
      </c>
      <c r="C455" s="1" t="s">
        <v>13</v>
      </c>
      <c r="D455" s="2" t="s">
        <v>18</v>
      </c>
      <c r="E455" s="1">
        <v>52.0</v>
      </c>
      <c r="F455" s="1">
        <v>66.0</v>
      </c>
      <c r="G455" t="str">
        <f t="shared" si="8"/>
        <v>27.27331887</v>
      </c>
    </row>
    <row r="456">
      <c r="A456" s="4">
        <v>41936.0</v>
      </c>
      <c r="B456" s="1" t="s">
        <v>12</v>
      </c>
      <c r="C456" s="1" t="s">
        <v>13</v>
      </c>
      <c r="D456" s="2" t="s">
        <v>18</v>
      </c>
      <c r="E456" s="1">
        <v>53.0</v>
      </c>
      <c r="F456" s="1">
        <v>46.0</v>
      </c>
      <c r="G456" t="str">
        <f t="shared" si="8"/>
        <v>19.00867679</v>
      </c>
    </row>
    <row r="457">
      <c r="A457" s="4">
        <v>41936.0</v>
      </c>
      <c r="B457" s="1" t="s">
        <v>12</v>
      </c>
      <c r="C457" s="1" t="s">
        <v>13</v>
      </c>
      <c r="D457" s="2" t="s">
        <v>18</v>
      </c>
      <c r="E457" s="1">
        <v>54.0</v>
      </c>
      <c r="F457" s="1">
        <v>46.0</v>
      </c>
      <c r="G457" t="str">
        <f t="shared" si="8"/>
        <v>19.00867679</v>
      </c>
    </row>
    <row r="458">
      <c r="A458" s="4">
        <v>41936.0</v>
      </c>
      <c r="B458" s="1" t="s">
        <v>12</v>
      </c>
      <c r="C458" s="1" t="s">
        <v>13</v>
      </c>
      <c r="D458" s="2" t="s">
        <v>18</v>
      </c>
      <c r="E458" s="1">
        <v>55.0</v>
      </c>
      <c r="F458" s="1">
        <v>51.0</v>
      </c>
      <c r="G458" t="str">
        <f t="shared" si="8"/>
        <v>21.07483731</v>
      </c>
    </row>
    <row r="459">
      <c r="A459" s="4">
        <v>41936.0</v>
      </c>
      <c r="B459" s="1" t="s">
        <v>12</v>
      </c>
      <c r="C459" s="1" t="s">
        <v>13</v>
      </c>
      <c r="D459" s="2" t="s">
        <v>18</v>
      </c>
      <c r="E459" s="1">
        <v>56.0</v>
      </c>
      <c r="F459" s="1">
        <v>61.0</v>
      </c>
      <c r="G459" t="str">
        <f t="shared" si="8"/>
        <v>25.20715835</v>
      </c>
    </row>
    <row r="460">
      <c r="A460" s="4">
        <v>41936.0</v>
      </c>
      <c r="B460" s="1" t="s">
        <v>12</v>
      </c>
      <c r="C460" s="1" t="s">
        <v>13</v>
      </c>
      <c r="D460" s="2" t="s">
        <v>18</v>
      </c>
      <c r="E460" s="1">
        <v>57.0</v>
      </c>
      <c r="F460" s="1">
        <v>37.0</v>
      </c>
      <c r="G460" t="str">
        <f t="shared" si="8"/>
        <v>15.28958785</v>
      </c>
    </row>
    <row r="461">
      <c r="A461" s="4">
        <v>41936.0</v>
      </c>
      <c r="B461" s="1" t="s">
        <v>12</v>
      </c>
      <c r="C461" s="1" t="s">
        <v>13</v>
      </c>
      <c r="D461" s="2" t="s">
        <v>18</v>
      </c>
      <c r="E461" s="1">
        <v>58.0</v>
      </c>
      <c r="F461" s="1">
        <v>58.0</v>
      </c>
      <c r="G461" t="str">
        <f t="shared" si="8"/>
        <v>23.96746203</v>
      </c>
    </row>
    <row r="462">
      <c r="A462" s="4">
        <v>41936.0</v>
      </c>
      <c r="B462" s="1" t="s">
        <v>12</v>
      </c>
      <c r="C462" s="1" t="s">
        <v>13</v>
      </c>
      <c r="D462" s="2" t="s">
        <v>18</v>
      </c>
      <c r="E462" s="1">
        <v>59.0</v>
      </c>
      <c r="F462" s="1">
        <v>58.0</v>
      </c>
      <c r="G462" t="str">
        <f t="shared" si="8"/>
        <v>23.96746203</v>
      </c>
    </row>
    <row r="463">
      <c r="A463" s="4">
        <v>41936.0</v>
      </c>
      <c r="B463" s="1" t="s">
        <v>12</v>
      </c>
      <c r="C463" s="1" t="s">
        <v>13</v>
      </c>
      <c r="D463" s="2" t="s">
        <v>18</v>
      </c>
      <c r="E463" s="1">
        <v>60.0</v>
      </c>
      <c r="F463" s="1">
        <v>52.0</v>
      </c>
      <c r="G463" t="str">
        <f t="shared" si="8"/>
        <v>21.48806941</v>
      </c>
    </row>
    <row r="464">
      <c r="A464" s="4">
        <v>41936.0</v>
      </c>
      <c r="B464" s="1" t="s">
        <v>12</v>
      </c>
      <c r="C464" s="1" t="s">
        <v>13</v>
      </c>
      <c r="D464" s="2" t="s">
        <v>18</v>
      </c>
      <c r="E464" s="1">
        <v>61.0</v>
      </c>
      <c r="F464" s="1">
        <v>39.0</v>
      </c>
      <c r="G464" t="str">
        <f t="shared" si="8"/>
        <v>16.11605206</v>
      </c>
    </row>
    <row r="465">
      <c r="A465" s="4">
        <v>41936.0</v>
      </c>
      <c r="B465" s="1" t="s">
        <v>12</v>
      </c>
      <c r="C465" s="1" t="s">
        <v>13</v>
      </c>
      <c r="D465" s="2" t="s">
        <v>18</v>
      </c>
      <c r="E465" s="1">
        <v>62.0</v>
      </c>
      <c r="F465" s="1">
        <v>44.0</v>
      </c>
      <c r="G465" t="str">
        <f t="shared" si="8"/>
        <v>18.18221258</v>
      </c>
    </row>
    <row r="466">
      <c r="A466" s="4">
        <v>41936.0</v>
      </c>
      <c r="B466" s="1" t="s">
        <v>12</v>
      </c>
      <c r="C466" s="1" t="s">
        <v>17</v>
      </c>
      <c r="D466" s="2" t="s">
        <v>23</v>
      </c>
      <c r="E466" s="1">
        <v>1.0</v>
      </c>
      <c r="F466" s="1">
        <v>70.0</v>
      </c>
      <c r="G466" t="str">
        <f t="shared" ref="G466:G525" si="9">F466/2.334645669</f>
        <v>29.9831366</v>
      </c>
    </row>
    <row r="467">
      <c r="A467" s="4">
        <v>41936.0</v>
      </c>
      <c r="B467" s="1" t="s">
        <v>12</v>
      </c>
      <c r="C467" s="1" t="s">
        <v>17</v>
      </c>
      <c r="D467" s="2" t="s">
        <v>23</v>
      </c>
      <c r="E467" s="1">
        <v>2.0</v>
      </c>
      <c r="F467" s="1">
        <v>69.0</v>
      </c>
      <c r="G467" t="str">
        <f t="shared" si="9"/>
        <v>29.55480607</v>
      </c>
    </row>
    <row r="468">
      <c r="A468" s="4">
        <v>41936.0</v>
      </c>
      <c r="B468" s="1" t="s">
        <v>12</v>
      </c>
      <c r="C468" s="1" t="s">
        <v>17</v>
      </c>
      <c r="D468" s="2" t="s">
        <v>23</v>
      </c>
      <c r="E468" s="1">
        <v>3.0</v>
      </c>
      <c r="F468" s="1">
        <v>59.0</v>
      </c>
      <c r="G468" t="str">
        <f t="shared" si="9"/>
        <v>25.27150085</v>
      </c>
    </row>
    <row r="469">
      <c r="A469" s="4">
        <v>41936.0</v>
      </c>
      <c r="B469" s="1" t="s">
        <v>12</v>
      </c>
      <c r="C469" s="1" t="s">
        <v>17</v>
      </c>
      <c r="D469" s="2" t="s">
        <v>23</v>
      </c>
      <c r="E469" s="1">
        <v>4.0</v>
      </c>
      <c r="F469" s="1">
        <v>54.0</v>
      </c>
      <c r="G469" t="str">
        <f t="shared" si="9"/>
        <v>23.12984823</v>
      </c>
    </row>
    <row r="470">
      <c r="A470" s="4">
        <v>41936.0</v>
      </c>
      <c r="B470" s="1" t="s">
        <v>12</v>
      </c>
      <c r="C470" s="1" t="s">
        <v>17</v>
      </c>
      <c r="D470" s="2" t="s">
        <v>23</v>
      </c>
      <c r="E470" s="1">
        <v>5.0</v>
      </c>
      <c r="F470" s="1">
        <v>57.0</v>
      </c>
      <c r="G470" t="str">
        <f t="shared" si="9"/>
        <v>24.4148398</v>
      </c>
    </row>
    <row r="471">
      <c r="A471" s="4">
        <v>41936.0</v>
      </c>
      <c r="B471" s="1" t="s">
        <v>12</v>
      </c>
      <c r="C471" s="1" t="s">
        <v>17</v>
      </c>
      <c r="D471" s="2" t="s">
        <v>23</v>
      </c>
      <c r="E471" s="1">
        <v>6.0</v>
      </c>
      <c r="F471" s="1">
        <v>42.0</v>
      </c>
      <c r="G471" t="str">
        <f t="shared" si="9"/>
        <v>17.98988196</v>
      </c>
    </row>
    <row r="472">
      <c r="A472" s="4">
        <v>41936.0</v>
      </c>
      <c r="B472" s="1" t="s">
        <v>12</v>
      </c>
      <c r="C472" s="1" t="s">
        <v>17</v>
      </c>
      <c r="D472" s="2" t="s">
        <v>23</v>
      </c>
      <c r="E472" s="1">
        <v>7.0</v>
      </c>
      <c r="F472" s="1">
        <v>57.0</v>
      </c>
      <c r="G472" t="str">
        <f t="shared" si="9"/>
        <v>24.4148398</v>
      </c>
    </row>
    <row r="473">
      <c r="A473" s="4">
        <v>41936.0</v>
      </c>
      <c r="B473" s="1" t="s">
        <v>12</v>
      </c>
      <c r="C473" s="1" t="s">
        <v>17</v>
      </c>
      <c r="D473" s="2" t="s">
        <v>23</v>
      </c>
      <c r="E473" s="1">
        <v>8.0</v>
      </c>
      <c r="F473" s="1">
        <v>81.0</v>
      </c>
      <c r="G473" t="str">
        <f t="shared" si="9"/>
        <v>34.69477235</v>
      </c>
    </row>
    <row r="474">
      <c r="A474" s="4">
        <v>41936.0</v>
      </c>
      <c r="B474" s="1" t="s">
        <v>12</v>
      </c>
      <c r="C474" s="1" t="s">
        <v>17</v>
      </c>
      <c r="D474" s="2" t="s">
        <v>23</v>
      </c>
      <c r="E474" s="1">
        <v>9.0</v>
      </c>
      <c r="F474" s="1">
        <v>51.0</v>
      </c>
      <c r="G474" t="str">
        <f t="shared" si="9"/>
        <v>21.84485666</v>
      </c>
    </row>
    <row r="475">
      <c r="A475" s="4">
        <v>41936.0</v>
      </c>
      <c r="B475" s="1" t="s">
        <v>12</v>
      </c>
      <c r="C475" s="1" t="s">
        <v>17</v>
      </c>
      <c r="D475" s="2" t="s">
        <v>23</v>
      </c>
      <c r="E475" s="1">
        <v>10.0</v>
      </c>
      <c r="F475" s="1">
        <v>57.0</v>
      </c>
      <c r="G475" t="str">
        <f t="shared" si="9"/>
        <v>24.4148398</v>
      </c>
    </row>
    <row r="476">
      <c r="A476" s="4">
        <v>41936.0</v>
      </c>
      <c r="B476" s="1" t="s">
        <v>12</v>
      </c>
      <c r="C476" s="1" t="s">
        <v>17</v>
      </c>
      <c r="D476" s="2" t="s">
        <v>23</v>
      </c>
      <c r="E476" s="1">
        <v>11.0</v>
      </c>
      <c r="F476" s="1">
        <v>61.0</v>
      </c>
      <c r="G476" t="str">
        <f t="shared" si="9"/>
        <v>26.12816189</v>
      </c>
    </row>
    <row r="477">
      <c r="A477" s="4">
        <v>41936.0</v>
      </c>
      <c r="B477" s="1" t="s">
        <v>12</v>
      </c>
      <c r="C477" s="1" t="s">
        <v>17</v>
      </c>
      <c r="D477" s="2" t="s">
        <v>23</v>
      </c>
      <c r="E477" s="1">
        <v>12.0</v>
      </c>
      <c r="F477" s="1">
        <v>53.0</v>
      </c>
      <c r="G477" t="str">
        <f t="shared" si="9"/>
        <v>22.70151771</v>
      </c>
    </row>
    <row r="478">
      <c r="A478" s="4">
        <v>41936.0</v>
      </c>
      <c r="B478" s="1" t="s">
        <v>12</v>
      </c>
      <c r="C478" s="1" t="s">
        <v>17</v>
      </c>
      <c r="D478" s="2" t="s">
        <v>23</v>
      </c>
      <c r="E478" s="1">
        <v>13.0</v>
      </c>
      <c r="F478" s="1">
        <v>58.0</v>
      </c>
      <c r="G478" t="str">
        <f t="shared" si="9"/>
        <v>24.84317032</v>
      </c>
    </row>
    <row r="479">
      <c r="A479" s="4">
        <v>41936.0</v>
      </c>
      <c r="B479" s="1" t="s">
        <v>12</v>
      </c>
      <c r="C479" s="1" t="s">
        <v>17</v>
      </c>
      <c r="D479" s="2" t="s">
        <v>23</v>
      </c>
      <c r="E479" s="1">
        <v>14.0</v>
      </c>
      <c r="F479" s="1">
        <v>51.0</v>
      </c>
      <c r="G479" t="str">
        <f t="shared" si="9"/>
        <v>21.84485666</v>
      </c>
    </row>
    <row r="480">
      <c r="A480" s="4">
        <v>41936.0</v>
      </c>
      <c r="B480" s="1" t="s">
        <v>12</v>
      </c>
      <c r="C480" s="1" t="s">
        <v>17</v>
      </c>
      <c r="D480" s="2" t="s">
        <v>23</v>
      </c>
      <c r="E480" s="1">
        <v>15.0</v>
      </c>
      <c r="F480" s="1">
        <v>70.0</v>
      </c>
      <c r="G480" t="str">
        <f t="shared" si="9"/>
        <v>29.9831366</v>
      </c>
    </row>
    <row r="481">
      <c r="A481" s="4">
        <v>41936.0</v>
      </c>
      <c r="B481" s="1" t="s">
        <v>12</v>
      </c>
      <c r="C481" s="1" t="s">
        <v>17</v>
      </c>
      <c r="D481" s="2" t="s">
        <v>23</v>
      </c>
      <c r="E481" s="1">
        <v>16.0</v>
      </c>
      <c r="F481" s="1">
        <v>58.0</v>
      </c>
      <c r="G481" t="str">
        <f t="shared" si="9"/>
        <v>24.84317032</v>
      </c>
    </row>
    <row r="482">
      <c r="A482" s="4">
        <v>41936.0</v>
      </c>
      <c r="B482" s="1" t="s">
        <v>12</v>
      </c>
      <c r="C482" s="1" t="s">
        <v>17</v>
      </c>
      <c r="D482" s="2" t="s">
        <v>23</v>
      </c>
      <c r="E482" s="1">
        <v>17.0</v>
      </c>
      <c r="F482" s="1">
        <v>53.0</v>
      </c>
      <c r="G482" t="str">
        <f t="shared" si="9"/>
        <v>22.70151771</v>
      </c>
    </row>
    <row r="483">
      <c r="A483" s="4">
        <v>41936.0</v>
      </c>
      <c r="B483" s="1" t="s">
        <v>12</v>
      </c>
      <c r="C483" s="1" t="s">
        <v>17</v>
      </c>
      <c r="D483" s="2" t="s">
        <v>23</v>
      </c>
      <c r="E483" s="1">
        <v>18.0</v>
      </c>
      <c r="F483" s="1">
        <v>49.0</v>
      </c>
      <c r="G483" t="str">
        <f t="shared" si="9"/>
        <v>20.98819562</v>
      </c>
    </row>
    <row r="484">
      <c r="A484" s="4">
        <v>41936.0</v>
      </c>
      <c r="B484" s="1" t="s">
        <v>12</v>
      </c>
      <c r="C484" s="1" t="s">
        <v>17</v>
      </c>
      <c r="D484" s="2" t="s">
        <v>23</v>
      </c>
      <c r="E484" s="1">
        <v>19.0</v>
      </c>
      <c r="F484" s="1">
        <v>54.0</v>
      </c>
      <c r="G484" t="str">
        <f t="shared" si="9"/>
        <v>23.12984823</v>
      </c>
    </row>
    <row r="485">
      <c r="A485" s="4">
        <v>41936.0</v>
      </c>
      <c r="B485" s="1" t="s">
        <v>12</v>
      </c>
      <c r="C485" s="1" t="s">
        <v>17</v>
      </c>
      <c r="D485" s="2" t="s">
        <v>23</v>
      </c>
      <c r="E485" s="1">
        <v>20.0</v>
      </c>
      <c r="F485" s="1">
        <v>61.0</v>
      </c>
      <c r="G485" t="str">
        <f t="shared" si="9"/>
        <v>26.12816189</v>
      </c>
    </row>
    <row r="486">
      <c r="A486" s="4">
        <v>41936.0</v>
      </c>
      <c r="B486" s="1" t="s">
        <v>12</v>
      </c>
      <c r="C486" s="1" t="s">
        <v>17</v>
      </c>
      <c r="D486" s="2" t="s">
        <v>23</v>
      </c>
      <c r="E486" s="1">
        <v>21.0</v>
      </c>
      <c r="F486" s="1">
        <v>47.0</v>
      </c>
      <c r="G486" t="str">
        <f t="shared" si="9"/>
        <v>20.13153457</v>
      </c>
    </row>
    <row r="487">
      <c r="A487" s="4">
        <v>41936.0</v>
      </c>
      <c r="B487" s="1" t="s">
        <v>12</v>
      </c>
      <c r="C487" s="1" t="s">
        <v>17</v>
      </c>
      <c r="D487" s="2" t="s">
        <v>23</v>
      </c>
      <c r="E487" s="1">
        <v>22.0</v>
      </c>
      <c r="F487" s="1">
        <v>59.0</v>
      </c>
      <c r="G487" t="str">
        <f t="shared" si="9"/>
        <v>25.27150085</v>
      </c>
    </row>
    <row r="488">
      <c r="A488" s="4">
        <v>41936.0</v>
      </c>
      <c r="B488" s="1" t="s">
        <v>12</v>
      </c>
      <c r="C488" s="1" t="s">
        <v>17</v>
      </c>
      <c r="D488" s="2" t="s">
        <v>23</v>
      </c>
      <c r="E488" s="1">
        <v>23.0</v>
      </c>
      <c r="F488" s="1">
        <v>53.0</v>
      </c>
      <c r="G488" t="str">
        <f t="shared" si="9"/>
        <v>22.70151771</v>
      </c>
    </row>
    <row r="489">
      <c r="A489" s="4">
        <v>41936.0</v>
      </c>
      <c r="B489" s="1" t="s">
        <v>12</v>
      </c>
      <c r="C489" s="1" t="s">
        <v>17</v>
      </c>
      <c r="D489" s="2" t="s">
        <v>23</v>
      </c>
      <c r="E489" s="1">
        <v>24.0</v>
      </c>
      <c r="F489" s="1">
        <v>53.0</v>
      </c>
      <c r="G489" t="str">
        <f t="shared" si="9"/>
        <v>22.70151771</v>
      </c>
    </row>
    <row r="490">
      <c r="A490" s="4">
        <v>41936.0</v>
      </c>
      <c r="B490" s="1" t="s">
        <v>12</v>
      </c>
      <c r="C490" s="1" t="s">
        <v>17</v>
      </c>
      <c r="D490" s="2" t="s">
        <v>23</v>
      </c>
      <c r="E490" s="1">
        <v>25.0</v>
      </c>
      <c r="F490" s="1">
        <v>59.0</v>
      </c>
      <c r="G490" t="str">
        <f t="shared" si="9"/>
        <v>25.27150085</v>
      </c>
    </row>
    <row r="491">
      <c r="A491" s="4">
        <v>41936.0</v>
      </c>
      <c r="B491" s="1" t="s">
        <v>12</v>
      </c>
      <c r="C491" s="1" t="s">
        <v>17</v>
      </c>
      <c r="D491" s="2" t="s">
        <v>23</v>
      </c>
      <c r="E491" s="1">
        <v>26.0</v>
      </c>
      <c r="F491" s="1">
        <v>65.0</v>
      </c>
      <c r="G491" t="str">
        <f t="shared" si="9"/>
        <v>27.84148398</v>
      </c>
    </row>
    <row r="492">
      <c r="A492" s="4">
        <v>41936.0</v>
      </c>
      <c r="B492" s="1" t="s">
        <v>12</v>
      </c>
      <c r="C492" s="1" t="s">
        <v>17</v>
      </c>
      <c r="D492" s="2" t="s">
        <v>23</v>
      </c>
      <c r="E492" s="1">
        <v>27.0</v>
      </c>
      <c r="F492" s="1">
        <v>52.0</v>
      </c>
      <c r="G492" t="str">
        <f t="shared" si="9"/>
        <v>22.27318719</v>
      </c>
    </row>
    <row r="493">
      <c r="A493" s="4">
        <v>41936.0</v>
      </c>
      <c r="B493" s="1" t="s">
        <v>12</v>
      </c>
      <c r="C493" s="1" t="s">
        <v>17</v>
      </c>
      <c r="D493" s="2" t="s">
        <v>23</v>
      </c>
      <c r="E493" s="1">
        <v>28.0</v>
      </c>
      <c r="F493" s="1">
        <v>85.0</v>
      </c>
      <c r="G493" t="str">
        <f t="shared" si="9"/>
        <v>36.40809444</v>
      </c>
    </row>
    <row r="494">
      <c r="A494" s="4">
        <v>41936.0</v>
      </c>
      <c r="B494" s="1" t="s">
        <v>12</v>
      </c>
      <c r="C494" s="1" t="s">
        <v>17</v>
      </c>
      <c r="D494" s="2" t="s">
        <v>23</v>
      </c>
      <c r="E494" s="1">
        <v>29.0</v>
      </c>
      <c r="F494" s="1">
        <v>69.0</v>
      </c>
      <c r="G494" t="str">
        <f t="shared" si="9"/>
        <v>29.55480607</v>
      </c>
    </row>
    <row r="495">
      <c r="A495" s="4">
        <v>41936.0</v>
      </c>
      <c r="B495" s="1" t="s">
        <v>12</v>
      </c>
      <c r="C495" s="1" t="s">
        <v>17</v>
      </c>
      <c r="D495" s="2" t="s">
        <v>23</v>
      </c>
      <c r="E495" s="1">
        <v>30.0</v>
      </c>
      <c r="F495" s="1">
        <v>60.0</v>
      </c>
      <c r="G495" t="str">
        <f t="shared" si="9"/>
        <v>25.69983137</v>
      </c>
    </row>
    <row r="496">
      <c r="A496" s="4">
        <v>41936.0</v>
      </c>
      <c r="B496" s="1" t="s">
        <v>12</v>
      </c>
      <c r="C496" s="1" t="s">
        <v>17</v>
      </c>
      <c r="D496" s="2" t="s">
        <v>23</v>
      </c>
      <c r="E496" s="1">
        <v>31.0</v>
      </c>
      <c r="F496" s="1">
        <v>62.0</v>
      </c>
      <c r="G496" t="str">
        <f t="shared" si="9"/>
        <v>26.55649241</v>
      </c>
    </row>
    <row r="497">
      <c r="A497" s="4">
        <v>41936.0</v>
      </c>
      <c r="B497" s="1" t="s">
        <v>12</v>
      </c>
      <c r="C497" s="1" t="s">
        <v>17</v>
      </c>
      <c r="D497" s="2" t="s">
        <v>23</v>
      </c>
      <c r="E497" s="1">
        <v>32.0</v>
      </c>
      <c r="F497" s="1">
        <v>45.0</v>
      </c>
      <c r="G497" t="str">
        <f t="shared" si="9"/>
        <v>19.27487353</v>
      </c>
    </row>
    <row r="498">
      <c r="A498" s="4">
        <v>41936.0</v>
      </c>
      <c r="B498" s="1" t="s">
        <v>12</v>
      </c>
      <c r="C498" s="1" t="s">
        <v>17</v>
      </c>
      <c r="D498" s="2" t="s">
        <v>23</v>
      </c>
      <c r="E498" s="1">
        <v>33.0</v>
      </c>
      <c r="F498" s="1">
        <v>44.0</v>
      </c>
      <c r="G498" t="str">
        <f t="shared" si="9"/>
        <v>18.846543</v>
      </c>
    </row>
    <row r="499">
      <c r="A499" s="4">
        <v>41936.0</v>
      </c>
      <c r="B499" s="1" t="s">
        <v>12</v>
      </c>
      <c r="C499" s="1" t="s">
        <v>17</v>
      </c>
      <c r="D499" s="2" t="s">
        <v>23</v>
      </c>
      <c r="E499" s="1">
        <v>34.0</v>
      </c>
      <c r="F499" s="1">
        <v>57.0</v>
      </c>
      <c r="G499" t="str">
        <f t="shared" si="9"/>
        <v>24.4148398</v>
      </c>
    </row>
    <row r="500">
      <c r="A500" s="4">
        <v>41936.0</v>
      </c>
      <c r="B500" s="1" t="s">
        <v>12</v>
      </c>
      <c r="C500" s="1" t="s">
        <v>17</v>
      </c>
      <c r="D500" s="2" t="s">
        <v>23</v>
      </c>
      <c r="E500" s="1">
        <v>35.0</v>
      </c>
      <c r="F500" s="1">
        <v>54.0</v>
      </c>
      <c r="G500" t="str">
        <f t="shared" si="9"/>
        <v>23.12984823</v>
      </c>
    </row>
    <row r="501">
      <c r="A501" s="4">
        <v>41936.0</v>
      </c>
      <c r="B501" s="1" t="s">
        <v>12</v>
      </c>
      <c r="C501" s="1" t="s">
        <v>17</v>
      </c>
      <c r="D501" s="2" t="s">
        <v>23</v>
      </c>
      <c r="E501" s="1">
        <v>36.0</v>
      </c>
      <c r="F501" s="1">
        <v>43.0</v>
      </c>
      <c r="G501" t="str">
        <f t="shared" si="9"/>
        <v>18.41821248</v>
      </c>
    </row>
    <row r="502">
      <c r="A502" s="4">
        <v>41936.0</v>
      </c>
      <c r="B502" s="1" t="s">
        <v>12</v>
      </c>
      <c r="C502" s="1" t="s">
        <v>17</v>
      </c>
      <c r="D502" s="2" t="s">
        <v>23</v>
      </c>
      <c r="E502" s="1">
        <v>37.0</v>
      </c>
      <c r="F502" s="1">
        <v>59.0</v>
      </c>
      <c r="G502" t="str">
        <f t="shared" si="9"/>
        <v>25.27150085</v>
      </c>
    </row>
    <row r="503">
      <c r="A503" s="4">
        <v>41936.0</v>
      </c>
      <c r="B503" s="1" t="s">
        <v>12</v>
      </c>
      <c r="C503" s="1" t="s">
        <v>17</v>
      </c>
      <c r="D503" s="2" t="s">
        <v>23</v>
      </c>
      <c r="E503" s="1">
        <v>38.0</v>
      </c>
      <c r="F503" s="1">
        <v>70.0</v>
      </c>
      <c r="G503" t="str">
        <f t="shared" si="9"/>
        <v>29.9831366</v>
      </c>
    </row>
    <row r="504">
      <c r="A504" s="4">
        <v>41936.0</v>
      </c>
      <c r="B504" s="1" t="s">
        <v>12</v>
      </c>
      <c r="C504" s="1" t="s">
        <v>17</v>
      </c>
      <c r="D504" s="2" t="s">
        <v>23</v>
      </c>
      <c r="E504" s="1">
        <v>39.0</v>
      </c>
      <c r="F504" s="1">
        <v>54.0</v>
      </c>
      <c r="G504" t="str">
        <f t="shared" si="9"/>
        <v>23.12984823</v>
      </c>
    </row>
    <row r="505">
      <c r="A505" s="4">
        <v>41936.0</v>
      </c>
      <c r="B505" s="1" t="s">
        <v>12</v>
      </c>
      <c r="C505" s="1" t="s">
        <v>17</v>
      </c>
      <c r="D505" s="2" t="s">
        <v>23</v>
      </c>
      <c r="E505" s="1">
        <v>40.0</v>
      </c>
      <c r="F505" s="1">
        <v>56.0</v>
      </c>
      <c r="G505" t="str">
        <f t="shared" si="9"/>
        <v>23.98650928</v>
      </c>
    </row>
    <row r="506">
      <c r="A506" s="4">
        <v>41936.0</v>
      </c>
      <c r="B506" s="1" t="s">
        <v>12</v>
      </c>
      <c r="C506" s="1" t="s">
        <v>17</v>
      </c>
      <c r="D506" s="2" t="s">
        <v>23</v>
      </c>
      <c r="E506" s="1">
        <v>41.0</v>
      </c>
      <c r="F506" s="1">
        <v>53.0</v>
      </c>
      <c r="G506" t="str">
        <f t="shared" si="9"/>
        <v>22.70151771</v>
      </c>
    </row>
    <row r="507">
      <c r="A507" s="4">
        <v>41936.0</v>
      </c>
      <c r="B507" s="1" t="s">
        <v>12</v>
      </c>
      <c r="C507" s="1" t="s">
        <v>17</v>
      </c>
      <c r="D507" s="2" t="s">
        <v>23</v>
      </c>
      <c r="E507" s="1">
        <v>42.0</v>
      </c>
      <c r="F507" s="1">
        <v>47.0</v>
      </c>
      <c r="G507" t="str">
        <f t="shared" si="9"/>
        <v>20.13153457</v>
      </c>
    </row>
    <row r="508">
      <c r="A508" s="4">
        <v>41936.0</v>
      </c>
      <c r="B508" s="1" t="s">
        <v>12</v>
      </c>
      <c r="C508" s="1" t="s">
        <v>17</v>
      </c>
      <c r="D508" s="2" t="s">
        <v>23</v>
      </c>
      <c r="E508" s="1">
        <v>43.0</v>
      </c>
      <c r="F508" s="1">
        <v>55.0</v>
      </c>
      <c r="G508" t="str">
        <f t="shared" si="9"/>
        <v>23.55817876</v>
      </c>
    </row>
    <row r="509">
      <c r="A509" s="4">
        <v>41936.0</v>
      </c>
      <c r="B509" s="1" t="s">
        <v>12</v>
      </c>
      <c r="C509" s="1" t="s">
        <v>17</v>
      </c>
      <c r="D509" s="2" t="s">
        <v>23</v>
      </c>
      <c r="E509" s="1">
        <v>44.0</v>
      </c>
      <c r="F509" s="1">
        <v>52.0</v>
      </c>
      <c r="G509" t="str">
        <f t="shared" si="9"/>
        <v>22.27318719</v>
      </c>
    </row>
    <row r="510">
      <c r="A510" s="4">
        <v>41936.0</v>
      </c>
      <c r="B510" s="1" t="s">
        <v>12</v>
      </c>
      <c r="C510" s="1" t="s">
        <v>17</v>
      </c>
      <c r="D510" s="2" t="s">
        <v>23</v>
      </c>
      <c r="E510" s="1">
        <v>45.0</v>
      </c>
      <c r="F510" s="1">
        <v>65.0</v>
      </c>
      <c r="G510" t="str">
        <f t="shared" si="9"/>
        <v>27.84148398</v>
      </c>
    </row>
    <row r="511">
      <c r="A511" s="4">
        <v>41936.0</v>
      </c>
      <c r="B511" s="1" t="s">
        <v>12</v>
      </c>
      <c r="C511" s="1" t="s">
        <v>17</v>
      </c>
      <c r="D511" s="2" t="s">
        <v>23</v>
      </c>
      <c r="E511" s="1">
        <v>46.0</v>
      </c>
      <c r="F511" s="1">
        <v>60.0</v>
      </c>
      <c r="G511" t="str">
        <f t="shared" si="9"/>
        <v>25.69983137</v>
      </c>
    </row>
    <row r="512">
      <c r="A512" s="4">
        <v>41936.0</v>
      </c>
      <c r="B512" s="1" t="s">
        <v>12</v>
      </c>
      <c r="C512" s="1" t="s">
        <v>17</v>
      </c>
      <c r="D512" s="2" t="s">
        <v>23</v>
      </c>
      <c r="E512" s="1">
        <v>47.0</v>
      </c>
      <c r="F512" s="1">
        <v>46.0</v>
      </c>
      <c r="G512" t="str">
        <f t="shared" si="9"/>
        <v>19.70320405</v>
      </c>
    </row>
    <row r="513">
      <c r="A513" s="4">
        <v>41936.0</v>
      </c>
      <c r="B513" s="1" t="s">
        <v>12</v>
      </c>
      <c r="C513" s="1" t="s">
        <v>17</v>
      </c>
      <c r="D513" s="2" t="s">
        <v>23</v>
      </c>
      <c r="E513" s="1">
        <v>48.0</v>
      </c>
      <c r="F513" s="1">
        <v>51.0</v>
      </c>
      <c r="G513" t="str">
        <f t="shared" si="9"/>
        <v>21.84485666</v>
      </c>
    </row>
    <row r="514">
      <c r="A514" s="4">
        <v>41936.0</v>
      </c>
      <c r="B514" s="1" t="s">
        <v>12</v>
      </c>
      <c r="C514" s="1" t="s">
        <v>17</v>
      </c>
      <c r="D514" s="2" t="s">
        <v>23</v>
      </c>
      <c r="E514" s="1">
        <v>49.0</v>
      </c>
      <c r="F514" s="1">
        <v>49.0</v>
      </c>
      <c r="G514" t="str">
        <f t="shared" si="9"/>
        <v>20.98819562</v>
      </c>
    </row>
    <row r="515">
      <c r="A515" s="4">
        <v>41936.0</v>
      </c>
      <c r="B515" s="1" t="s">
        <v>12</v>
      </c>
      <c r="C515" s="1" t="s">
        <v>17</v>
      </c>
      <c r="D515" s="2" t="s">
        <v>23</v>
      </c>
      <c r="E515" s="1">
        <v>50.0</v>
      </c>
      <c r="F515" s="1">
        <v>48.0</v>
      </c>
      <c r="G515" t="str">
        <f t="shared" si="9"/>
        <v>20.5598651</v>
      </c>
    </row>
    <row r="516">
      <c r="A516" s="4">
        <v>41936.0</v>
      </c>
      <c r="B516" s="1" t="s">
        <v>12</v>
      </c>
      <c r="C516" s="1" t="s">
        <v>17</v>
      </c>
      <c r="D516" s="2" t="s">
        <v>23</v>
      </c>
      <c r="E516" s="1">
        <v>51.0</v>
      </c>
      <c r="F516" s="1">
        <v>85.0</v>
      </c>
      <c r="G516" t="str">
        <f t="shared" si="9"/>
        <v>36.40809444</v>
      </c>
    </row>
    <row r="517">
      <c r="A517" s="4">
        <v>41936.0</v>
      </c>
      <c r="B517" s="1" t="s">
        <v>12</v>
      </c>
      <c r="C517" s="1" t="s">
        <v>17</v>
      </c>
      <c r="D517" s="2" t="s">
        <v>23</v>
      </c>
      <c r="E517" s="1">
        <v>52.0</v>
      </c>
      <c r="F517" s="1">
        <v>45.0</v>
      </c>
      <c r="G517" t="str">
        <f t="shared" si="9"/>
        <v>19.27487353</v>
      </c>
    </row>
    <row r="518">
      <c r="A518" s="4">
        <v>41936.0</v>
      </c>
      <c r="B518" s="1" t="s">
        <v>12</v>
      </c>
      <c r="C518" s="1" t="s">
        <v>17</v>
      </c>
      <c r="D518" s="2" t="s">
        <v>23</v>
      </c>
      <c r="E518" s="1">
        <v>53.0</v>
      </c>
      <c r="F518" s="1">
        <v>70.0</v>
      </c>
      <c r="G518" t="str">
        <f t="shared" si="9"/>
        <v>29.9831366</v>
      </c>
    </row>
    <row r="519">
      <c r="A519" s="4">
        <v>41936.0</v>
      </c>
      <c r="B519" s="1" t="s">
        <v>12</v>
      </c>
      <c r="C519" s="1" t="s">
        <v>17</v>
      </c>
      <c r="D519" s="2" t="s">
        <v>23</v>
      </c>
      <c r="E519" s="1">
        <v>54.0</v>
      </c>
      <c r="F519" s="1">
        <v>61.0</v>
      </c>
      <c r="G519" t="str">
        <f t="shared" si="9"/>
        <v>26.12816189</v>
      </c>
    </row>
    <row r="520">
      <c r="A520" s="4">
        <v>41936.0</v>
      </c>
      <c r="B520" s="1" t="s">
        <v>12</v>
      </c>
      <c r="C520" s="1" t="s">
        <v>17</v>
      </c>
      <c r="D520" s="2" t="s">
        <v>23</v>
      </c>
      <c r="E520" s="1">
        <v>55.0</v>
      </c>
      <c r="F520" s="1">
        <v>59.0</v>
      </c>
      <c r="G520" t="str">
        <f t="shared" si="9"/>
        <v>25.27150085</v>
      </c>
    </row>
    <row r="521">
      <c r="A521" s="4">
        <v>41936.0</v>
      </c>
      <c r="B521" s="1" t="s">
        <v>12</v>
      </c>
      <c r="C521" s="1" t="s">
        <v>17</v>
      </c>
      <c r="D521" s="2" t="s">
        <v>23</v>
      </c>
      <c r="E521" s="1">
        <v>56.0</v>
      </c>
      <c r="F521" s="1">
        <v>49.0</v>
      </c>
      <c r="G521" t="str">
        <f t="shared" si="9"/>
        <v>20.98819562</v>
      </c>
    </row>
    <row r="522">
      <c r="A522" s="4">
        <v>41936.0</v>
      </c>
      <c r="B522" s="1" t="s">
        <v>12</v>
      </c>
      <c r="C522" s="1" t="s">
        <v>17</v>
      </c>
      <c r="D522" s="2" t="s">
        <v>23</v>
      </c>
      <c r="E522" s="1">
        <v>57.0</v>
      </c>
      <c r="F522" s="1">
        <v>48.0</v>
      </c>
      <c r="G522" t="str">
        <f t="shared" si="9"/>
        <v>20.5598651</v>
      </c>
    </row>
    <row r="523">
      <c r="A523" s="4">
        <v>41936.0</v>
      </c>
      <c r="B523" s="1" t="s">
        <v>12</v>
      </c>
      <c r="C523" s="1" t="s">
        <v>17</v>
      </c>
      <c r="D523" s="2" t="s">
        <v>23</v>
      </c>
      <c r="E523" s="1">
        <v>58.0</v>
      </c>
      <c r="F523" s="1">
        <v>61.0</v>
      </c>
      <c r="G523" t="str">
        <f t="shared" si="9"/>
        <v>26.12816189</v>
      </c>
    </row>
    <row r="524">
      <c r="A524" s="4">
        <v>41936.0</v>
      </c>
      <c r="B524" s="1" t="s">
        <v>12</v>
      </c>
      <c r="C524" s="1" t="s">
        <v>17</v>
      </c>
      <c r="D524" s="2" t="s">
        <v>23</v>
      </c>
      <c r="E524" s="1">
        <v>59.0</v>
      </c>
      <c r="F524" s="1">
        <v>94.0</v>
      </c>
      <c r="G524" t="str">
        <f t="shared" si="9"/>
        <v>40.26306914</v>
      </c>
    </row>
    <row r="525">
      <c r="A525" s="4">
        <v>41936.0</v>
      </c>
      <c r="B525" s="1" t="s">
        <v>12</v>
      </c>
      <c r="C525" s="1" t="s">
        <v>17</v>
      </c>
      <c r="D525" s="2" t="s">
        <v>23</v>
      </c>
      <c r="E525" s="1">
        <v>60.0</v>
      </c>
      <c r="F525" s="1">
        <v>58.0</v>
      </c>
      <c r="G525" t="str">
        <f t="shared" si="9"/>
        <v>24.84317032</v>
      </c>
    </row>
    <row r="526">
      <c r="A526" s="4">
        <v>41936.0</v>
      </c>
      <c r="B526" s="1" t="s">
        <v>12</v>
      </c>
      <c r="C526" s="1" t="s">
        <v>17</v>
      </c>
      <c r="D526" s="2" t="s">
        <v>24</v>
      </c>
      <c r="E526" s="1">
        <v>1.0</v>
      </c>
      <c r="F526" s="1">
        <v>65.0</v>
      </c>
      <c r="G526" t="str">
        <f t="shared" ref="G526:G587" si="10">F526/2.482939633</f>
        <v>26.17864693</v>
      </c>
    </row>
    <row r="527">
      <c r="A527" s="4">
        <v>41936.0</v>
      </c>
      <c r="B527" s="1" t="s">
        <v>12</v>
      </c>
      <c r="C527" s="1" t="s">
        <v>17</v>
      </c>
      <c r="D527" s="2" t="s">
        <v>24</v>
      </c>
      <c r="E527" s="1">
        <v>2.0</v>
      </c>
      <c r="F527" s="1">
        <v>79.0</v>
      </c>
      <c r="G527" t="str">
        <f t="shared" si="10"/>
        <v>31.81712473</v>
      </c>
    </row>
    <row r="528">
      <c r="A528" s="4">
        <v>41936.0</v>
      </c>
      <c r="B528" s="1" t="s">
        <v>12</v>
      </c>
      <c r="C528" s="1" t="s">
        <v>17</v>
      </c>
      <c r="D528" s="2" t="s">
        <v>24</v>
      </c>
      <c r="E528" s="1">
        <v>3.0</v>
      </c>
      <c r="F528" s="1">
        <v>88.0</v>
      </c>
      <c r="G528" t="str">
        <f t="shared" si="10"/>
        <v>35.44186046</v>
      </c>
    </row>
    <row r="529">
      <c r="A529" s="4">
        <v>41936.0</v>
      </c>
      <c r="B529" s="1" t="s">
        <v>12</v>
      </c>
      <c r="C529" s="1" t="s">
        <v>17</v>
      </c>
      <c r="D529" s="2" t="s">
        <v>24</v>
      </c>
      <c r="E529" s="1">
        <v>4.0</v>
      </c>
      <c r="F529" s="1">
        <v>88.0</v>
      </c>
      <c r="G529" t="str">
        <f t="shared" si="10"/>
        <v>35.44186046</v>
      </c>
    </row>
    <row r="530">
      <c r="A530" s="4">
        <v>41936.0</v>
      </c>
      <c r="B530" s="1" t="s">
        <v>12</v>
      </c>
      <c r="C530" s="1" t="s">
        <v>17</v>
      </c>
      <c r="D530" s="2" t="s">
        <v>24</v>
      </c>
      <c r="E530" s="1">
        <v>5.0</v>
      </c>
      <c r="F530" s="1">
        <v>65.0</v>
      </c>
      <c r="G530" t="str">
        <f t="shared" si="10"/>
        <v>26.17864693</v>
      </c>
    </row>
    <row r="531">
      <c r="A531" s="4">
        <v>41936.0</v>
      </c>
      <c r="B531" s="1" t="s">
        <v>12</v>
      </c>
      <c r="C531" s="1" t="s">
        <v>17</v>
      </c>
      <c r="D531" s="2" t="s">
        <v>24</v>
      </c>
      <c r="E531" s="1">
        <v>6.0</v>
      </c>
      <c r="F531" s="1">
        <v>57.0</v>
      </c>
      <c r="G531" t="str">
        <f t="shared" si="10"/>
        <v>22.95665962</v>
      </c>
    </row>
    <row r="532">
      <c r="A532" s="4">
        <v>41936.0</v>
      </c>
      <c r="B532" s="1" t="s">
        <v>12</v>
      </c>
      <c r="C532" s="1" t="s">
        <v>17</v>
      </c>
      <c r="D532" s="2" t="s">
        <v>24</v>
      </c>
      <c r="E532" s="1">
        <v>7.0</v>
      </c>
      <c r="F532" s="1">
        <v>63.0</v>
      </c>
      <c r="G532" t="str">
        <f t="shared" si="10"/>
        <v>25.3731501</v>
      </c>
    </row>
    <row r="533">
      <c r="A533" s="4">
        <v>41936.0</v>
      </c>
      <c r="B533" s="1" t="s">
        <v>12</v>
      </c>
      <c r="C533" s="1" t="s">
        <v>17</v>
      </c>
      <c r="D533" s="2" t="s">
        <v>24</v>
      </c>
      <c r="E533" s="1">
        <v>8.0</v>
      </c>
      <c r="F533" s="1">
        <v>75.0</v>
      </c>
      <c r="G533" t="str">
        <f t="shared" si="10"/>
        <v>30.20613107</v>
      </c>
    </row>
    <row r="534">
      <c r="A534" s="4">
        <v>41936.0</v>
      </c>
      <c r="B534" s="1" t="s">
        <v>12</v>
      </c>
      <c r="C534" s="1" t="s">
        <v>17</v>
      </c>
      <c r="D534" s="2" t="s">
        <v>24</v>
      </c>
      <c r="E534" s="1">
        <v>9.0</v>
      </c>
      <c r="F534" s="1">
        <v>39.0</v>
      </c>
      <c r="G534" t="str">
        <f t="shared" si="10"/>
        <v>15.70718816</v>
      </c>
    </row>
    <row r="535">
      <c r="A535" s="4">
        <v>41936.0</v>
      </c>
      <c r="B535" s="1" t="s">
        <v>12</v>
      </c>
      <c r="C535" s="1" t="s">
        <v>17</v>
      </c>
      <c r="D535" s="2" t="s">
        <v>24</v>
      </c>
      <c r="E535" s="1">
        <v>10.0</v>
      </c>
      <c r="F535" s="1">
        <v>88.0</v>
      </c>
      <c r="G535" t="str">
        <f t="shared" si="10"/>
        <v>35.44186046</v>
      </c>
    </row>
    <row r="536">
      <c r="A536" s="4">
        <v>41936.0</v>
      </c>
      <c r="B536" s="1" t="s">
        <v>12</v>
      </c>
      <c r="C536" s="1" t="s">
        <v>17</v>
      </c>
      <c r="D536" s="2" t="s">
        <v>24</v>
      </c>
      <c r="E536" s="1">
        <v>11.0</v>
      </c>
      <c r="F536" s="1">
        <v>43.0</v>
      </c>
      <c r="G536" t="str">
        <f t="shared" si="10"/>
        <v>17.31818182</v>
      </c>
    </row>
    <row r="537">
      <c r="A537" s="4">
        <v>41936.0</v>
      </c>
      <c r="B537" s="1" t="s">
        <v>12</v>
      </c>
      <c r="C537" s="1" t="s">
        <v>17</v>
      </c>
      <c r="D537" s="2" t="s">
        <v>24</v>
      </c>
      <c r="E537" s="1">
        <v>12.0</v>
      </c>
      <c r="F537" s="1">
        <v>47.0</v>
      </c>
      <c r="G537" t="str">
        <f t="shared" si="10"/>
        <v>18.92917547</v>
      </c>
    </row>
    <row r="538">
      <c r="A538" s="4">
        <v>41936.0</v>
      </c>
      <c r="B538" s="1" t="s">
        <v>12</v>
      </c>
      <c r="C538" s="1" t="s">
        <v>17</v>
      </c>
      <c r="D538" s="2" t="s">
        <v>24</v>
      </c>
      <c r="E538" s="1">
        <v>13.0</v>
      </c>
      <c r="F538" s="1">
        <v>52.0</v>
      </c>
      <c r="G538" t="str">
        <f t="shared" si="10"/>
        <v>20.94291754</v>
      </c>
    </row>
    <row r="539">
      <c r="A539" s="4">
        <v>41936.0</v>
      </c>
      <c r="B539" s="1" t="s">
        <v>12</v>
      </c>
      <c r="C539" s="1" t="s">
        <v>17</v>
      </c>
      <c r="D539" s="2" t="s">
        <v>24</v>
      </c>
      <c r="E539" s="1">
        <v>14.0</v>
      </c>
      <c r="F539" s="1">
        <v>43.0</v>
      </c>
      <c r="G539" t="str">
        <f t="shared" si="10"/>
        <v>17.31818182</v>
      </c>
    </row>
    <row r="540">
      <c r="A540" s="4">
        <v>41936.0</v>
      </c>
      <c r="B540" s="1" t="s">
        <v>12</v>
      </c>
      <c r="C540" s="1" t="s">
        <v>17</v>
      </c>
      <c r="D540" s="2" t="s">
        <v>24</v>
      </c>
      <c r="E540" s="1">
        <v>15.0</v>
      </c>
      <c r="F540" s="1">
        <v>83.0</v>
      </c>
      <c r="G540" t="str">
        <f t="shared" si="10"/>
        <v>33.42811839</v>
      </c>
    </row>
    <row r="541">
      <c r="A541" s="4">
        <v>41936.0</v>
      </c>
      <c r="B541" s="1" t="s">
        <v>12</v>
      </c>
      <c r="C541" s="1" t="s">
        <v>17</v>
      </c>
      <c r="D541" s="2" t="s">
        <v>24</v>
      </c>
      <c r="E541" s="1">
        <v>16.0</v>
      </c>
      <c r="F541" s="1">
        <v>59.0</v>
      </c>
      <c r="G541" t="str">
        <f t="shared" si="10"/>
        <v>23.76215644</v>
      </c>
    </row>
    <row r="542">
      <c r="A542" s="4">
        <v>41936.0</v>
      </c>
      <c r="B542" s="1" t="s">
        <v>12</v>
      </c>
      <c r="C542" s="1" t="s">
        <v>17</v>
      </c>
      <c r="D542" s="2" t="s">
        <v>24</v>
      </c>
      <c r="E542" s="1">
        <v>17.0</v>
      </c>
      <c r="F542" s="1">
        <v>45.0</v>
      </c>
      <c r="G542" t="str">
        <f t="shared" si="10"/>
        <v>18.12367864</v>
      </c>
    </row>
    <row r="543">
      <c r="A543" s="4">
        <v>41936.0</v>
      </c>
      <c r="B543" s="1" t="s">
        <v>12</v>
      </c>
      <c r="C543" s="1" t="s">
        <v>17</v>
      </c>
      <c r="D543" s="2" t="s">
        <v>24</v>
      </c>
      <c r="E543" s="1">
        <v>18.0</v>
      </c>
      <c r="F543" s="1">
        <v>48.0</v>
      </c>
      <c r="G543" t="str">
        <f t="shared" si="10"/>
        <v>19.33192389</v>
      </c>
    </row>
    <row r="544">
      <c r="A544" s="4">
        <v>41936.0</v>
      </c>
      <c r="B544" s="1" t="s">
        <v>12</v>
      </c>
      <c r="C544" s="1" t="s">
        <v>17</v>
      </c>
      <c r="D544" s="2" t="s">
        <v>24</v>
      </c>
      <c r="E544" s="1">
        <v>19.0</v>
      </c>
      <c r="F544" s="1">
        <v>49.0</v>
      </c>
      <c r="G544" t="str">
        <f t="shared" si="10"/>
        <v>19.7346723</v>
      </c>
    </row>
    <row r="545">
      <c r="A545" s="4">
        <v>41936.0</v>
      </c>
      <c r="B545" s="1" t="s">
        <v>12</v>
      </c>
      <c r="C545" s="1" t="s">
        <v>17</v>
      </c>
      <c r="D545" s="2" t="s">
        <v>24</v>
      </c>
      <c r="E545" s="1">
        <v>20.0</v>
      </c>
      <c r="F545" s="1">
        <v>54.0</v>
      </c>
      <c r="G545" t="str">
        <f t="shared" si="10"/>
        <v>21.74841437</v>
      </c>
    </row>
    <row r="546">
      <c r="A546" s="4">
        <v>41936.0</v>
      </c>
      <c r="B546" s="1" t="s">
        <v>12</v>
      </c>
      <c r="C546" s="1" t="s">
        <v>17</v>
      </c>
      <c r="D546" s="2" t="s">
        <v>24</v>
      </c>
      <c r="E546" s="1">
        <v>21.0</v>
      </c>
      <c r="F546" s="1">
        <v>63.0</v>
      </c>
      <c r="G546" t="str">
        <f t="shared" si="10"/>
        <v>25.3731501</v>
      </c>
    </row>
    <row r="547">
      <c r="A547" s="4">
        <v>41936.0</v>
      </c>
      <c r="B547" s="1" t="s">
        <v>12</v>
      </c>
      <c r="C547" s="1" t="s">
        <v>17</v>
      </c>
      <c r="D547" s="2" t="s">
        <v>24</v>
      </c>
      <c r="E547" s="1">
        <v>22.0</v>
      </c>
      <c r="F547" s="1">
        <v>52.0</v>
      </c>
      <c r="G547" t="str">
        <f t="shared" si="10"/>
        <v>20.94291754</v>
      </c>
    </row>
    <row r="548">
      <c r="A548" s="4">
        <v>41936.0</v>
      </c>
      <c r="B548" s="1" t="s">
        <v>12</v>
      </c>
      <c r="C548" s="1" t="s">
        <v>17</v>
      </c>
      <c r="D548" s="2" t="s">
        <v>24</v>
      </c>
      <c r="E548" s="1">
        <v>23.0</v>
      </c>
      <c r="F548" s="1">
        <v>61.0</v>
      </c>
      <c r="G548" t="str">
        <f t="shared" si="10"/>
        <v>24.56765327</v>
      </c>
    </row>
    <row r="549">
      <c r="A549" s="4">
        <v>41936.0</v>
      </c>
      <c r="B549" s="1" t="s">
        <v>12</v>
      </c>
      <c r="C549" s="1" t="s">
        <v>17</v>
      </c>
      <c r="D549" s="2" t="s">
        <v>24</v>
      </c>
      <c r="E549" s="1">
        <v>24.0</v>
      </c>
      <c r="F549" s="1">
        <v>57.0</v>
      </c>
      <c r="G549" t="str">
        <f t="shared" si="10"/>
        <v>22.95665962</v>
      </c>
    </row>
    <row r="550">
      <c r="A550" s="4">
        <v>41936.0</v>
      </c>
      <c r="B550" s="1" t="s">
        <v>12</v>
      </c>
      <c r="C550" s="1" t="s">
        <v>17</v>
      </c>
      <c r="D550" s="2" t="s">
        <v>24</v>
      </c>
      <c r="E550" s="1">
        <v>25.0</v>
      </c>
      <c r="F550" s="1">
        <v>53.0</v>
      </c>
      <c r="G550" t="str">
        <f t="shared" si="10"/>
        <v>21.34566596</v>
      </c>
    </row>
    <row r="551">
      <c r="A551" s="4">
        <v>41936.0</v>
      </c>
      <c r="B551" s="1" t="s">
        <v>12</v>
      </c>
      <c r="C551" s="1" t="s">
        <v>17</v>
      </c>
      <c r="D551" s="2" t="s">
        <v>24</v>
      </c>
      <c r="E551" s="1">
        <v>26.0</v>
      </c>
      <c r="F551" s="1">
        <v>74.0</v>
      </c>
      <c r="G551" t="str">
        <f t="shared" si="10"/>
        <v>29.80338266</v>
      </c>
    </row>
    <row r="552">
      <c r="A552" s="4">
        <v>41936.0</v>
      </c>
      <c r="B552" s="1" t="s">
        <v>12</v>
      </c>
      <c r="C552" s="1" t="s">
        <v>17</v>
      </c>
      <c r="D552" s="2" t="s">
        <v>24</v>
      </c>
      <c r="E552" s="1">
        <v>27.0</v>
      </c>
      <c r="F552" s="1">
        <v>44.0</v>
      </c>
      <c r="G552" t="str">
        <f t="shared" si="10"/>
        <v>17.72093023</v>
      </c>
    </row>
    <row r="553">
      <c r="A553" s="4">
        <v>41936.0</v>
      </c>
      <c r="B553" s="1" t="s">
        <v>12</v>
      </c>
      <c r="C553" s="1" t="s">
        <v>17</v>
      </c>
      <c r="D553" s="2" t="s">
        <v>24</v>
      </c>
      <c r="E553" s="1">
        <v>28.0</v>
      </c>
      <c r="F553" s="1">
        <v>59.0</v>
      </c>
      <c r="G553" t="str">
        <f t="shared" si="10"/>
        <v>23.76215644</v>
      </c>
    </row>
    <row r="554">
      <c r="A554" s="4">
        <v>41936.0</v>
      </c>
      <c r="B554" s="1" t="s">
        <v>12</v>
      </c>
      <c r="C554" s="1" t="s">
        <v>17</v>
      </c>
      <c r="D554" s="2" t="s">
        <v>24</v>
      </c>
      <c r="E554" s="1">
        <v>29.0</v>
      </c>
      <c r="F554" s="1">
        <v>65.0</v>
      </c>
      <c r="G554" t="str">
        <f t="shared" si="10"/>
        <v>26.17864693</v>
      </c>
    </row>
    <row r="555">
      <c r="A555" s="4">
        <v>41936.0</v>
      </c>
      <c r="B555" s="1" t="s">
        <v>12</v>
      </c>
      <c r="C555" s="1" t="s">
        <v>17</v>
      </c>
      <c r="D555" s="2" t="s">
        <v>24</v>
      </c>
      <c r="E555" s="1">
        <v>30.0</v>
      </c>
      <c r="F555" s="1">
        <v>51.0</v>
      </c>
      <c r="G555" t="str">
        <f t="shared" si="10"/>
        <v>20.54016913</v>
      </c>
    </row>
    <row r="556">
      <c r="A556" s="4">
        <v>41936.0</v>
      </c>
      <c r="B556" s="1" t="s">
        <v>12</v>
      </c>
      <c r="C556" s="1" t="s">
        <v>17</v>
      </c>
      <c r="D556" s="2" t="s">
        <v>24</v>
      </c>
      <c r="E556" s="1">
        <v>31.0</v>
      </c>
      <c r="F556" s="1">
        <v>78.0</v>
      </c>
      <c r="G556" t="str">
        <f t="shared" si="10"/>
        <v>31.41437632</v>
      </c>
    </row>
    <row r="557">
      <c r="A557" s="4">
        <v>41936.0</v>
      </c>
      <c r="B557" s="1" t="s">
        <v>12</v>
      </c>
      <c r="C557" s="1" t="s">
        <v>17</v>
      </c>
      <c r="D557" s="2" t="s">
        <v>24</v>
      </c>
      <c r="E557" s="1">
        <v>32.0</v>
      </c>
      <c r="F557" s="1">
        <v>66.0</v>
      </c>
      <c r="G557" t="str">
        <f t="shared" si="10"/>
        <v>26.58139534</v>
      </c>
    </row>
    <row r="558">
      <c r="A558" s="4">
        <v>41936.0</v>
      </c>
      <c r="B558" s="1" t="s">
        <v>12</v>
      </c>
      <c r="C558" s="1" t="s">
        <v>17</v>
      </c>
      <c r="D558" s="2" t="s">
        <v>24</v>
      </c>
      <c r="E558" s="1">
        <v>33.0</v>
      </c>
      <c r="F558" s="1">
        <v>59.0</v>
      </c>
      <c r="G558" t="str">
        <f t="shared" si="10"/>
        <v>23.76215644</v>
      </c>
    </row>
    <row r="559">
      <c r="A559" s="4">
        <v>41936.0</v>
      </c>
      <c r="B559" s="1" t="s">
        <v>12</v>
      </c>
      <c r="C559" s="1" t="s">
        <v>17</v>
      </c>
      <c r="D559" s="2" t="s">
        <v>24</v>
      </c>
      <c r="E559" s="1">
        <v>34.0</v>
      </c>
      <c r="F559" s="1">
        <v>71.0</v>
      </c>
      <c r="G559" t="str">
        <f t="shared" si="10"/>
        <v>28.59513742</v>
      </c>
    </row>
    <row r="560">
      <c r="A560" s="4">
        <v>41936.0</v>
      </c>
      <c r="B560" s="1" t="s">
        <v>12</v>
      </c>
      <c r="C560" s="1" t="s">
        <v>17</v>
      </c>
      <c r="D560" s="2" t="s">
        <v>24</v>
      </c>
      <c r="E560" s="1">
        <v>35.0</v>
      </c>
      <c r="F560" s="1">
        <v>73.0</v>
      </c>
      <c r="G560" t="str">
        <f t="shared" si="10"/>
        <v>29.40063424</v>
      </c>
    </row>
    <row r="561">
      <c r="A561" s="4">
        <v>41936.0</v>
      </c>
      <c r="B561" s="1" t="s">
        <v>12</v>
      </c>
      <c r="C561" s="1" t="s">
        <v>17</v>
      </c>
      <c r="D561" s="2" t="s">
        <v>24</v>
      </c>
      <c r="E561" s="1">
        <v>36.0</v>
      </c>
      <c r="F561" s="1">
        <v>53.0</v>
      </c>
      <c r="G561" t="str">
        <f t="shared" si="10"/>
        <v>21.34566596</v>
      </c>
    </row>
    <row r="562">
      <c r="A562" s="4">
        <v>41936.0</v>
      </c>
      <c r="B562" s="1" t="s">
        <v>12</v>
      </c>
      <c r="C562" s="1" t="s">
        <v>17</v>
      </c>
      <c r="D562" s="2" t="s">
        <v>24</v>
      </c>
      <c r="E562" s="1">
        <v>37.0</v>
      </c>
      <c r="F562" s="1">
        <v>43.0</v>
      </c>
      <c r="G562" t="str">
        <f t="shared" si="10"/>
        <v>17.31818182</v>
      </c>
    </row>
    <row r="563">
      <c r="A563" s="4">
        <v>41936.0</v>
      </c>
      <c r="B563" s="1" t="s">
        <v>12</v>
      </c>
      <c r="C563" s="1" t="s">
        <v>17</v>
      </c>
      <c r="D563" s="2" t="s">
        <v>24</v>
      </c>
      <c r="E563" s="1">
        <v>38.0</v>
      </c>
      <c r="F563" s="1">
        <v>55.0</v>
      </c>
      <c r="G563" t="str">
        <f t="shared" si="10"/>
        <v>22.15116279</v>
      </c>
    </row>
    <row r="564">
      <c r="A564" s="4">
        <v>41936.0</v>
      </c>
      <c r="B564" s="1" t="s">
        <v>12</v>
      </c>
      <c r="C564" s="1" t="s">
        <v>17</v>
      </c>
      <c r="D564" s="2" t="s">
        <v>24</v>
      </c>
      <c r="E564" s="1">
        <v>39.0</v>
      </c>
      <c r="F564" s="1">
        <v>42.0</v>
      </c>
      <c r="G564" t="str">
        <f t="shared" si="10"/>
        <v>16.9154334</v>
      </c>
    </row>
    <row r="565">
      <c r="A565" s="4">
        <v>41936.0</v>
      </c>
      <c r="B565" s="1" t="s">
        <v>12</v>
      </c>
      <c r="C565" s="1" t="s">
        <v>17</v>
      </c>
      <c r="D565" s="2" t="s">
        <v>24</v>
      </c>
      <c r="E565" s="1">
        <v>40.0</v>
      </c>
      <c r="F565" s="1">
        <v>54.0</v>
      </c>
      <c r="G565" t="str">
        <f t="shared" si="10"/>
        <v>21.74841437</v>
      </c>
    </row>
    <row r="566">
      <c r="A566" s="4">
        <v>41936.0</v>
      </c>
      <c r="B566" s="1" t="s">
        <v>12</v>
      </c>
      <c r="C566" s="1" t="s">
        <v>17</v>
      </c>
      <c r="D566" s="2" t="s">
        <v>24</v>
      </c>
      <c r="E566" s="1">
        <v>41.0</v>
      </c>
      <c r="F566" s="1">
        <v>51.0</v>
      </c>
      <c r="G566" t="str">
        <f t="shared" si="10"/>
        <v>20.54016913</v>
      </c>
    </row>
    <row r="567">
      <c r="A567" s="4">
        <v>41936.0</v>
      </c>
      <c r="B567" s="1" t="s">
        <v>12</v>
      </c>
      <c r="C567" s="1" t="s">
        <v>17</v>
      </c>
      <c r="D567" s="2" t="s">
        <v>24</v>
      </c>
      <c r="E567" s="1">
        <v>42.0</v>
      </c>
      <c r="F567" s="1">
        <v>92.0</v>
      </c>
      <c r="G567" t="str">
        <f t="shared" si="10"/>
        <v>37.05285412</v>
      </c>
    </row>
    <row r="568">
      <c r="A568" s="4">
        <v>41936.0</v>
      </c>
      <c r="B568" s="1" t="s">
        <v>12</v>
      </c>
      <c r="C568" s="1" t="s">
        <v>17</v>
      </c>
      <c r="D568" s="2" t="s">
        <v>24</v>
      </c>
      <c r="E568" s="1">
        <v>43.0</v>
      </c>
      <c r="F568" s="1">
        <v>46.0</v>
      </c>
      <c r="G568" t="str">
        <f t="shared" si="10"/>
        <v>18.52642706</v>
      </c>
    </row>
    <row r="569">
      <c r="A569" s="4">
        <v>41936.0</v>
      </c>
      <c r="B569" s="1" t="s">
        <v>12</v>
      </c>
      <c r="C569" s="1" t="s">
        <v>17</v>
      </c>
      <c r="D569" s="2" t="s">
        <v>24</v>
      </c>
      <c r="E569" s="1">
        <v>44.0</v>
      </c>
      <c r="F569" s="1">
        <v>52.0</v>
      </c>
      <c r="G569" t="str">
        <f t="shared" si="10"/>
        <v>20.94291754</v>
      </c>
    </row>
    <row r="570">
      <c r="A570" s="4">
        <v>41936.0</v>
      </c>
      <c r="B570" s="1" t="s">
        <v>12</v>
      </c>
      <c r="C570" s="1" t="s">
        <v>17</v>
      </c>
      <c r="D570" s="2" t="s">
        <v>24</v>
      </c>
      <c r="E570" s="1">
        <v>45.0</v>
      </c>
      <c r="F570" s="1">
        <v>101.0</v>
      </c>
      <c r="G570" t="str">
        <f t="shared" si="10"/>
        <v>40.67758984</v>
      </c>
    </row>
    <row r="571">
      <c r="A571" s="4">
        <v>41936.0</v>
      </c>
      <c r="B571" s="1" t="s">
        <v>12</v>
      </c>
      <c r="C571" s="1" t="s">
        <v>17</v>
      </c>
      <c r="D571" s="2" t="s">
        <v>24</v>
      </c>
      <c r="E571" s="1">
        <v>46.0</v>
      </c>
      <c r="F571" s="1">
        <v>86.0</v>
      </c>
      <c r="G571" t="str">
        <f t="shared" si="10"/>
        <v>34.63636363</v>
      </c>
    </row>
    <row r="572">
      <c r="A572" s="4">
        <v>41936.0</v>
      </c>
      <c r="B572" s="1" t="s">
        <v>12</v>
      </c>
      <c r="C572" s="1" t="s">
        <v>17</v>
      </c>
      <c r="D572" s="2" t="s">
        <v>24</v>
      </c>
      <c r="E572" s="1">
        <v>47.0</v>
      </c>
      <c r="F572" s="1">
        <v>41.0</v>
      </c>
      <c r="G572" t="str">
        <f t="shared" si="10"/>
        <v>16.51268499</v>
      </c>
    </row>
    <row r="573">
      <c r="A573" s="4">
        <v>41936.0</v>
      </c>
      <c r="B573" s="1" t="s">
        <v>12</v>
      </c>
      <c r="C573" s="1" t="s">
        <v>17</v>
      </c>
      <c r="D573" s="2" t="s">
        <v>24</v>
      </c>
      <c r="E573" s="1">
        <v>48.0</v>
      </c>
      <c r="F573" s="1">
        <v>98.0</v>
      </c>
      <c r="G573" t="str">
        <f t="shared" si="10"/>
        <v>39.4693446</v>
      </c>
    </row>
    <row r="574">
      <c r="A574" s="4">
        <v>41936.0</v>
      </c>
      <c r="B574" s="1" t="s">
        <v>12</v>
      </c>
      <c r="C574" s="1" t="s">
        <v>17</v>
      </c>
      <c r="D574" s="2" t="s">
        <v>24</v>
      </c>
      <c r="E574" s="1">
        <v>49.0</v>
      </c>
      <c r="F574" s="1">
        <v>54.0</v>
      </c>
      <c r="G574" t="str">
        <f t="shared" si="10"/>
        <v>21.74841437</v>
      </c>
    </row>
    <row r="575">
      <c r="A575" s="4">
        <v>41936.0</v>
      </c>
      <c r="B575" s="1" t="s">
        <v>12</v>
      </c>
      <c r="C575" s="1" t="s">
        <v>17</v>
      </c>
      <c r="D575" s="2" t="s">
        <v>24</v>
      </c>
      <c r="E575" s="1">
        <v>50.0</v>
      </c>
      <c r="F575" s="1">
        <v>45.0</v>
      </c>
      <c r="G575" t="str">
        <f t="shared" si="10"/>
        <v>18.12367864</v>
      </c>
    </row>
    <row r="576">
      <c r="A576" s="4">
        <v>41936.0</v>
      </c>
      <c r="B576" s="1" t="s">
        <v>12</v>
      </c>
      <c r="C576" s="1" t="s">
        <v>17</v>
      </c>
      <c r="D576" s="2" t="s">
        <v>24</v>
      </c>
      <c r="E576" s="1">
        <v>51.0</v>
      </c>
      <c r="F576" s="1">
        <v>65.0</v>
      </c>
      <c r="G576" t="str">
        <f t="shared" si="10"/>
        <v>26.17864693</v>
      </c>
    </row>
    <row r="577">
      <c r="A577" s="4">
        <v>41936.0</v>
      </c>
      <c r="B577" s="1" t="s">
        <v>12</v>
      </c>
      <c r="C577" s="1" t="s">
        <v>17</v>
      </c>
      <c r="D577" s="2" t="s">
        <v>24</v>
      </c>
      <c r="E577" s="1">
        <v>52.0</v>
      </c>
      <c r="F577" s="1">
        <v>56.0</v>
      </c>
      <c r="G577" t="str">
        <f t="shared" si="10"/>
        <v>22.5539112</v>
      </c>
    </row>
    <row r="578">
      <c r="A578" s="4">
        <v>41936.0</v>
      </c>
      <c r="B578" s="1" t="s">
        <v>12</v>
      </c>
      <c r="C578" s="1" t="s">
        <v>17</v>
      </c>
      <c r="D578" s="2" t="s">
        <v>24</v>
      </c>
      <c r="E578" s="1">
        <v>53.0</v>
      </c>
      <c r="F578" s="1">
        <v>58.0</v>
      </c>
      <c r="G578" t="str">
        <f t="shared" si="10"/>
        <v>23.35940803</v>
      </c>
    </row>
    <row r="579">
      <c r="A579" s="4">
        <v>41936.0</v>
      </c>
      <c r="B579" s="1" t="s">
        <v>12</v>
      </c>
      <c r="C579" s="1" t="s">
        <v>17</v>
      </c>
      <c r="D579" s="2" t="s">
        <v>24</v>
      </c>
      <c r="E579" s="1">
        <v>54.0</v>
      </c>
      <c r="F579" s="1">
        <v>58.0</v>
      </c>
      <c r="G579" t="str">
        <f t="shared" si="10"/>
        <v>23.35940803</v>
      </c>
    </row>
    <row r="580">
      <c r="A580" s="4">
        <v>41936.0</v>
      </c>
      <c r="B580" s="1" t="s">
        <v>12</v>
      </c>
      <c r="C580" s="1" t="s">
        <v>17</v>
      </c>
      <c r="D580" s="2" t="s">
        <v>24</v>
      </c>
      <c r="E580" s="1">
        <v>55.0</v>
      </c>
      <c r="F580" s="1">
        <v>67.0</v>
      </c>
      <c r="G580" t="str">
        <f t="shared" si="10"/>
        <v>26.98414376</v>
      </c>
    </row>
    <row r="581">
      <c r="A581" s="4">
        <v>41936.0</v>
      </c>
      <c r="B581" s="1" t="s">
        <v>12</v>
      </c>
      <c r="C581" s="1" t="s">
        <v>17</v>
      </c>
      <c r="D581" s="2" t="s">
        <v>24</v>
      </c>
      <c r="E581" s="1">
        <v>56.0</v>
      </c>
      <c r="F581" s="1">
        <v>55.0</v>
      </c>
      <c r="G581" t="str">
        <f t="shared" si="10"/>
        <v>22.15116279</v>
      </c>
    </row>
    <row r="582">
      <c r="A582" s="4">
        <v>41936.0</v>
      </c>
      <c r="B582" s="1" t="s">
        <v>12</v>
      </c>
      <c r="C582" s="1" t="s">
        <v>17</v>
      </c>
      <c r="D582" s="2" t="s">
        <v>24</v>
      </c>
      <c r="E582" s="1">
        <v>57.0</v>
      </c>
      <c r="F582" s="1">
        <v>73.0</v>
      </c>
      <c r="G582" t="str">
        <f t="shared" si="10"/>
        <v>29.40063424</v>
      </c>
    </row>
    <row r="583">
      <c r="A583" s="4">
        <v>41936.0</v>
      </c>
      <c r="B583" s="1" t="s">
        <v>12</v>
      </c>
      <c r="C583" s="1" t="s">
        <v>17</v>
      </c>
      <c r="D583" s="2" t="s">
        <v>24</v>
      </c>
      <c r="E583" s="1">
        <v>58.0</v>
      </c>
      <c r="F583" s="1">
        <v>55.0</v>
      </c>
      <c r="G583" t="str">
        <f t="shared" si="10"/>
        <v>22.15116279</v>
      </c>
    </row>
    <row r="584">
      <c r="A584" s="4">
        <v>41936.0</v>
      </c>
      <c r="B584" s="1" t="s">
        <v>12</v>
      </c>
      <c r="C584" s="1" t="s">
        <v>17</v>
      </c>
      <c r="D584" s="2" t="s">
        <v>24</v>
      </c>
      <c r="E584" s="1">
        <v>59.0</v>
      </c>
      <c r="F584" s="1">
        <v>74.0</v>
      </c>
      <c r="G584" t="str">
        <f t="shared" si="10"/>
        <v>29.80338266</v>
      </c>
    </row>
    <row r="585">
      <c r="A585" s="4">
        <v>41936.0</v>
      </c>
      <c r="B585" s="1" t="s">
        <v>12</v>
      </c>
      <c r="C585" s="1" t="s">
        <v>17</v>
      </c>
      <c r="D585" s="2" t="s">
        <v>24</v>
      </c>
      <c r="E585" s="1">
        <v>60.0</v>
      </c>
      <c r="F585" s="1">
        <v>64.0</v>
      </c>
      <c r="G585" t="str">
        <f t="shared" si="10"/>
        <v>25.77589852</v>
      </c>
    </row>
    <row r="586">
      <c r="A586" s="4">
        <v>41936.0</v>
      </c>
      <c r="B586" s="1" t="s">
        <v>12</v>
      </c>
      <c r="C586" s="1" t="s">
        <v>17</v>
      </c>
      <c r="D586" s="2" t="s">
        <v>24</v>
      </c>
      <c r="E586" s="1">
        <v>61.0</v>
      </c>
      <c r="F586" s="1">
        <v>71.0</v>
      </c>
      <c r="G586" t="str">
        <f t="shared" si="10"/>
        <v>28.59513742</v>
      </c>
    </row>
    <row r="587">
      <c r="A587" s="4">
        <v>41936.0</v>
      </c>
      <c r="B587" s="1" t="s">
        <v>12</v>
      </c>
      <c r="C587" s="1" t="s">
        <v>17</v>
      </c>
      <c r="D587" s="2" t="s">
        <v>24</v>
      </c>
      <c r="E587" s="1">
        <v>62.0</v>
      </c>
      <c r="F587" s="1">
        <v>61.0</v>
      </c>
      <c r="G587" t="str">
        <f t="shared" si="10"/>
        <v>24.56765327</v>
      </c>
    </row>
    <row r="588">
      <c r="A588" s="4">
        <v>41936.0</v>
      </c>
      <c r="B588" s="1" t="s">
        <v>12</v>
      </c>
      <c r="C588" s="1" t="s">
        <v>17</v>
      </c>
      <c r="D588" s="2" t="s">
        <v>14</v>
      </c>
      <c r="E588" s="1">
        <v>1.0</v>
      </c>
      <c r="F588" s="1">
        <v>46.0</v>
      </c>
      <c r="G588" t="str">
        <f t="shared" ref="G588:G644" si="11">F588/2.299212598</f>
        <v>20.00684932</v>
      </c>
    </row>
    <row r="589">
      <c r="A589" s="4">
        <v>41936.0</v>
      </c>
      <c r="B589" s="1" t="s">
        <v>12</v>
      </c>
      <c r="C589" s="1" t="s">
        <v>17</v>
      </c>
      <c r="D589" s="2" t="s">
        <v>14</v>
      </c>
      <c r="E589" s="1">
        <v>2.0</v>
      </c>
      <c r="F589" s="1">
        <v>76.0</v>
      </c>
      <c r="G589" t="str">
        <f t="shared" si="11"/>
        <v>33.05479453</v>
      </c>
    </row>
    <row r="590">
      <c r="A590" s="4">
        <v>41936.0</v>
      </c>
      <c r="B590" s="1" t="s">
        <v>12</v>
      </c>
      <c r="C590" s="1" t="s">
        <v>17</v>
      </c>
      <c r="D590" s="2" t="s">
        <v>14</v>
      </c>
      <c r="E590" s="1">
        <v>3.0</v>
      </c>
      <c r="F590" s="1">
        <v>50.0</v>
      </c>
      <c r="G590" t="str">
        <f t="shared" si="11"/>
        <v>21.74657535</v>
      </c>
    </row>
    <row r="591">
      <c r="A591" s="4">
        <v>41936.0</v>
      </c>
      <c r="B591" s="1" t="s">
        <v>12</v>
      </c>
      <c r="C591" s="1" t="s">
        <v>17</v>
      </c>
      <c r="D591" s="2" t="s">
        <v>14</v>
      </c>
      <c r="E591" s="1">
        <v>4.0</v>
      </c>
      <c r="F591" s="1">
        <v>35.0</v>
      </c>
      <c r="G591" t="str">
        <f t="shared" si="11"/>
        <v>15.22260274</v>
      </c>
    </row>
    <row r="592">
      <c r="A592" s="4">
        <v>41936.0</v>
      </c>
      <c r="B592" s="1" t="s">
        <v>12</v>
      </c>
      <c r="C592" s="1" t="s">
        <v>17</v>
      </c>
      <c r="D592" s="2" t="s">
        <v>14</v>
      </c>
      <c r="E592" s="1">
        <v>5.0</v>
      </c>
      <c r="F592" s="1">
        <v>40.0</v>
      </c>
      <c r="G592" t="str">
        <f t="shared" si="11"/>
        <v>17.39726028</v>
      </c>
    </row>
    <row r="593">
      <c r="A593" s="4">
        <v>41936.0</v>
      </c>
      <c r="B593" s="1" t="s">
        <v>12</v>
      </c>
      <c r="C593" s="1" t="s">
        <v>17</v>
      </c>
      <c r="D593" s="2" t="s">
        <v>14</v>
      </c>
      <c r="E593" s="1">
        <v>6.0</v>
      </c>
      <c r="F593" s="1">
        <v>54.0</v>
      </c>
      <c r="G593" t="str">
        <f t="shared" si="11"/>
        <v>23.48630137</v>
      </c>
    </row>
    <row r="594">
      <c r="A594" s="4">
        <v>41936.0</v>
      </c>
      <c r="B594" s="1" t="s">
        <v>12</v>
      </c>
      <c r="C594" s="1" t="s">
        <v>17</v>
      </c>
      <c r="D594" s="2" t="s">
        <v>14</v>
      </c>
      <c r="E594" s="1">
        <v>7.0</v>
      </c>
      <c r="F594" s="1">
        <v>48.0</v>
      </c>
      <c r="G594" t="str">
        <f t="shared" si="11"/>
        <v>20.87671233</v>
      </c>
    </row>
    <row r="595">
      <c r="A595" s="4">
        <v>41936.0</v>
      </c>
      <c r="B595" s="1" t="s">
        <v>12</v>
      </c>
      <c r="C595" s="1" t="s">
        <v>17</v>
      </c>
      <c r="D595" s="2" t="s">
        <v>14</v>
      </c>
      <c r="E595" s="1">
        <v>8.0</v>
      </c>
      <c r="F595" s="1">
        <v>50.0</v>
      </c>
      <c r="G595" t="str">
        <f t="shared" si="11"/>
        <v>21.74657535</v>
      </c>
    </row>
    <row r="596">
      <c r="A596" s="4">
        <v>41936.0</v>
      </c>
      <c r="B596" s="1" t="s">
        <v>12</v>
      </c>
      <c r="C596" s="1" t="s">
        <v>17</v>
      </c>
      <c r="D596" s="2" t="s">
        <v>14</v>
      </c>
      <c r="E596" s="1">
        <v>9.0</v>
      </c>
      <c r="F596" s="1">
        <v>44.0</v>
      </c>
      <c r="G596" t="str">
        <f t="shared" si="11"/>
        <v>19.1369863</v>
      </c>
    </row>
    <row r="597">
      <c r="A597" s="4">
        <v>41936.0</v>
      </c>
      <c r="B597" s="1" t="s">
        <v>12</v>
      </c>
      <c r="C597" s="1" t="s">
        <v>17</v>
      </c>
      <c r="D597" s="2" t="s">
        <v>14</v>
      </c>
      <c r="E597" s="1">
        <v>10.0</v>
      </c>
      <c r="F597" s="1">
        <v>57.0</v>
      </c>
      <c r="G597" t="str">
        <f t="shared" si="11"/>
        <v>24.79109589</v>
      </c>
    </row>
    <row r="598">
      <c r="A598" s="4">
        <v>41936.0</v>
      </c>
      <c r="B598" s="1" t="s">
        <v>12</v>
      </c>
      <c r="C598" s="1" t="s">
        <v>17</v>
      </c>
      <c r="D598" s="2" t="s">
        <v>14</v>
      </c>
      <c r="E598" s="1">
        <v>11.0</v>
      </c>
      <c r="F598" s="1">
        <v>52.0</v>
      </c>
      <c r="G598" t="str">
        <f t="shared" si="11"/>
        <v>22.61643836</v>
      </c>
    </row>
    <row r="599">
      <c r="A599" s="4">
        <v>41936.0</v>
      </c>
      <c r="B599" s="1" t="s">
        <v>12</v>
      </c>
      <c r="C599" s="1" t="s">
        <v>17</v>
      </c>
      <c r="D599" s="2" t="s">
        <v>14</v>
      </c>
      <c r="E599" s="1">
        <v>12.0</v>
      </c>
      <c r="F599" s="1">
        <v>59.0</v>
      </c>
      <c r="G599" t="str">
        <f t="shared" si="11"/>
        <v>25.66095891</v>
      </c>
    </row>
    <row r="600">
      <c r="A600" s="4">
        <v>41936.0</v>
      </c>
      <c r="B600" s="1" t="s">
        <v>12</v>
      </c>
      <c r="C600" s="1" t="s">
        <v>17</v>
      </c>
      <c r="D600" s="2" t="s">
        <v>14</v>
      </c>
      <c r="E600" s="1">
        <v>13.0</v>
      </c>
      <c r="F600" s="1">
        <v>52.0</v>
      </c>
      <c r="G600" t="str">
        <f t="shared" si="11"/>
        <v>22.61643836</v>
      </c>
    </row>
    <row r="601">
      <c r="A601" s="4">
        <v>41936.0</v>
      </c>
      <c r="B601" s="1" t="s">
        <v>12</v>
      </c>
      <c r="C601" s="1" t="s">
        <v>17</v>
      </c>
      <c r="D601" s="2" t="s">
        <v>14</v>
      </c>
      <c r="E601" s="1">
        <v>14.0</v>
      </c>
      <c r="F601" s="1">
        <v>53.0</v>
      </c>
      <c r="G601" t="str">
        <f t="shared" si="11"/>
        <v>23.05136987</v>
      </c>
    </row>
    <row r="602">
      <c r="A602" s="4">
        <v>41936.0</v>
      </c>
      <c r="B602" s="1" t="s">
        <v>12</v>
      </c>
      <c r="C602" s="1" t="s">
        <v>17</v>
      </c>
      <c r="D602" s="2" t="s">
        <v>14</v>
      </c>
      <c r="E602" s="1">
        <v>15.0</v>
      </c>
      <c r="F602" s="1">
        <v>43.0</v>
      </c>
      <c r="G602" t="str">
        <f t="shared" si="11"/>
        <v>18.7020548</v>
      </c>
    </row>
    <row r="603">
      <c r="A603" s="4">
        <v>41936.0</v>
      </c>
      <c r="B603" s="1" t="s">
        <v>12</v>
      </c>
      <c r="C603" s="1" t="s">
        <v>17</v>
      </c>
      <c r="D603" s="2" t="s">
        <v>14</v>
      </c>
      <c r="E603" s="1">
        <v>16.0</v>
      </c>
      <c r="F603" s="1">
        <v>44.0</v>
      </c>
      <c r="G603" t="str">
        <f t="shared" si="11"/>
        <v>19.1369863</v>
      </c>
    </row>
    <row r="604">
      <c r="A604" s="4">
        <v>41936.0</v>
      </c>
      <c r="B604" s="1" t="s">
        <v>12</v>
      </c>
      <c r="C604" s="1" t="s">
        <v>17</v>
      </c>
      <c r="D604" s="2" t="s">
        <v>14</v>
      </c>
      <c r="E604" s="1">
        <v>17.0</v>
      </c>
      <c r="F604" s="1">
        <v>41.0</v>
      </c>
      <c r="G604" t="str">
        <f t="shared" si="11"/>
        <v>17.83219178</v>
      </c>
    </row>
    <row r="605">
      <c r="A605" s="4">
        <v>41936.0</v>
      </c>
      <c r="B605" s="1" t="s">
        <v>12</v>
      </c>
      <c r="C605" s="1" t="s">
        <v>17</v>
      </c>
      <c r="D605" s="2" t="s">
        <v>14</v>
      </c>
      <c r="E605" s="1">
        <v>18.0</v>
      </c>
      <c r="F605" s="1">
        <v>49.0</v>
      </c>
      <c r="G605" t="str">
        <f t="shared" si="11"/>
        <v>21.31164384</v>
      </c>
    </row>
    <row r="606">
      <c r="A606" s="4">
        <v>41936.0</v>
      </c>
      <c r="B606" s="1" t="s">
        <v>12</v>
      </c>
      <c r="C606" s="1" t="s">
        <v>17</v>
      </c>
      <c r="D606" s="2" t="s">
        <v>14</v>
      </c>
      <c r="E606" s="1">
        <v>19.0</v>
      </c>
      <c r="F606" s="1">
        <v>36.0</v>
      </c>
      <c r="G606" t="str">
        <f t="shared" si="11"/>
        <v>15.65753425</v>
      </c>
    </row>
    <row r="607">
      <c r="A607" s="4">
        <v>41936.0</v>
      </c>
      <c r="B607" s="1" t="s">
        <v>12</v>
      </c>
      <c r="C607" s="1" t="s">
        <v>17</v>
      </c>
      <c r="D607" s="2" t="s">
        <v>14</v>
      </c>
      <c r="E607" s="1">
        <v>20.0</v>
      </c>
      <c r="F607" s="1">
        <v>66.0</v>
      </c>
      <c r="G607" t="str">
        <f t="shared" si="11"/>
        <v>28.70547946</v>
      </c>
    </row>
    <row r="608">
      <c r="A608" s="4">
        <v>41936.0</v>
      </c>
      <c r="B608" s="1" t="s">
        <v>12</v>
      </c>
      <c r="C608" s="1" t="s">
        <v>17</v>
      </c>
      <c r="D608" s="2" t="s">
        <v>14</v>
      </c>
      <c r="E608" s="1">
        <v>21.0</v>
      </c>
      <c r="F608" s="1">
        <v>52.0</v>
      </c>
      <c r="G608" t="str">
        <f t="shared" si="11"/>
        <v>22.61643836</v>
      </c>
    </row>
    <row r="609">
      <c r="A609" s="4">
        <v>41936.0</v>
      </c>
      <c r="B609" s="1" t="s">
        <v>12</v>
      </c>
      <c r="C609" s="1" t="s">
        <v>17</v>
      </c>
      <c r="D609" s="2" t="s">
        <v>14</v>
      </c>
      <c r="E609" s="1">
        <v>22.0</v>
      </c>
      <c r="F609" s="1">
        <v>40.0</v>
      </c>
      <c r="G609" t="str">
        <f t="shared" si="11"/>
        <v>17.39726028</v>
      </c>
    </row>
    <row r="610">
      <c r="A610" s="4">
        <v>41936.0</v>
      </c>
      <c r="B610" s="1" t="s">
        <v>12</v>
      </c>
      <c r="C610" s="1" t="s">
        <v>17</v>
      </c>
      <c r="D610" s="2" t="s">
        <v>14</v>
      </c>
      <c r="E610" s="1">
        <v>23.0</v>
      </c>
      <c r="F610" s="1">
        <v>60.0</v>
      </c>
      <c r="G610" t="str">
        <f t="shared" si="11"/>
        <v>26.09589042</v>
      </c>
    </row>
    <row r="611">
      <c r="A611" s="4">
        <v>41936.0</v>
      </c>
      <c r="B611" s="1" t="s">
        <v>12</v>
      </c>
      <c r="C611" s="1" t="s">
        <v>17</v>
      </c>
      <c r="D611" s="2" t="s">
        <v>14</v>
      </c>
      <c r="E611" s="1">
        <v>24.0</v>
      </c>
      <c r="F611" s="1">
        <v>42.0</v>
      </c>
      <c r="G611" t="str">
        <f t="shared" si="11"/>
        <v>18.26712329</v>
      </c>
    </row>
    <row r="612">
      <c r="A612" s="4">
        <v>41936.0</v>
      </c>
      <c r="B612" s="1" t="s">
        <v>12</v>
      </c>
      <c r="C612" s="1" t="s">
        <v>17</v>
      </c>
      <c r="D612" s="2" t="s">
        <v>14</v>
      </c>
      <c r="E612" s="1">
        <v>25.0</v>
      </c>
      <c r="F612" s="1">
        <v>62.0</v>
      </c>
      <c r="G612" t="str">
        <f t="shared" si="11"/>
        <v>26.96575343</v>
      </c>
    </row>
    <row r="613">
      <c r="A613" s="4">
        <v>41936.0</v>
      </c>
      <c r="B613" s="1" t="s">
        <v>12</v>
      </c>
      <c r="C613" s="1" t="s">
        <v>17</v>
      </c>
      <c r="D613" s="2" t="s">
        <v>14</v>
      </c>
      <c r="E613" s="1">
        <v>26.0</v>
      </c>
      <c r="F613" s="1">
        <v>25.0</v>
      </c>
      <c r="G613" t="str">
        <f t="shared" si="11"/>
        <v>10.87328767</v>
      </c>
    </row>
    <row r="614">
      <c r="A614" s="4">
        <v>41936.0</v>
      </c>
      <c r="B614" s="1" t="s">
        <v>12</v>
      </c>
      <c r="C614" s="1" t="s">
        <v>17</v>
      </c>
      <c r="D614" s="2" t="s">
        <v>14</v>
      </c>
      <c r="E614" s="1">
        <v>27.0</v>
      </c>
      <c r="F614" s="1">
        <v>70.0</v>
      </c>
      <c r="G614" t="str">
        <f t="shared" si="11"/>
        <v>30.44520549</v>
      </c>
    </row>
    <row r="615">
      <c r="A615" s="4">
        <v>41936.0</v>
      </c>
      <c r="B615" s="1" t="s">
        <v>12</v>
      </c>
      <c r="C615" s="1" t="s">
        <v>17</v>
      </c>
      <c r="D615" s="2" t="s">
        <v>14</v>
      </c>
      <c r="E615" s="1">
        <v>28.0</v>
      </c>
      <c r="F615" s="1">
        <v>61.0</v>
      </c>
      <c r="G615" t="str">
        <f t="shared" si="11"/>
        <v>26.53082192</v>
      </c>
    </row>
    <row r="616">
      <c r="A616" s="4">
        <v>41936.0</v>
      </c>
      <c r="B616" s="1" t="s">
        <v>12</v>
      </c>
      <c r="C616" s="1" t="s">
        <v>17</v>
      </c>
      <c r="D616" s="2" t="s">
        <v>14</v>
      </c>
      <c r="E616" s="1">
        <v>29.0</v>
      </c>
      <c r="F616" s="1">
        <v>45.0</v>
      </c>
      <c r="G616" t="str">
        <f t="shared" si="11"/>
        <v>19.57191781</v>
      </c>
    </row>
    <row r="617">
      <c r="A617" s="4">
        <v>41936.0</v>
      </c>
      <c r="B617" s="1" t="s">
        <v>12</v>
      </c>
      <c r="C617" s="1" t="s">
        <v>17</v>
      </c>
      <c r="D617" s="2" t="s">
        <v>14</v>
      </c>
      <c r="E617" s="1">
        <v>30.0</v>
      </c>
      <c r="F617" s="1">
        <v>70.0</v>
      </c>
      <c r="G617" t="str">
        <f t="shared" si="11"/>
        <v>30.44520549</v>
      </c>
    </row>
    <row r="618">
      <c r="A618" s="4">
        <v>41936.0</v>
      </c>
      <c r="B618" s="1" t="s">
        <v>12</v>
      </c>
      <c r="C618" s="1" t="s">
        <v>17</v>
      </c>
      <c r="D618" s="2" t="s">
        <v>14</v>
      </c>
      <c r="E618" s="1">
        <v>31.0</v>
      </c>
      <c r="F618" s="1">
        <v>57.0</v>
      </c>
      <c r="G618" t="str">
        <f t="shared" si="11"/>
        <v>24.79109589</v>
      </c>
    </row>
    <row r="619">
      <c r="A619" s="4">
        <v>41936.0</v>
      </c>
      <c r="B619" s="1" t="s">
        <v>12</v>
      </c>
      <c r="C619" s="1" t="s">
        <v>17</v>
      </c>
      <c r="D619" s="2" t="s">
        <v>14</v>
      </c>
      <c r="E619" s="1">
        <v>32.0</v>
      </c>
      <c r="F619" s="1">
        <v>60.0</v>
      </c>
      <c r="G619" t="str">
        <f t="shared" si="11"/>
        <v>26.09589042</v>
      </c>
    </row>
    <row r="620">
      <c r="A620" s="4">
        <v>41936.0</v>
      </c>
      <c r="B620" s="1" t="s">
        <v>12</v>
      </c>
      <c r="C620" s="1" t="s">
        <v>17</v>
      </c>
      <c r="D620" s="2" t="s">
        <v>14</v>
      </c>
      <c r="E620" s="1">
        <v>33.0</v>
      </c>
      <c r="F620" s="1">
        <v>60.0</v>
      </c>
      <c r="G620" t="str">
        <f t="shared" si="11"/>
        <v>26.09589042</v>
      </c>
    </row>
    <row r="621">
      <c r="A621" s="4">
        <v>41936.0</v>
      </c>
      <c r="B621" s="1" t="s">
        <v>12</v>
      </c>
      <c r="C621" s="1" t="s">
        <v>17</v>
      </c>
      <c r="D621" s="2" t="s">
        <v>14</v>
      </c>
      <c r="E621" s="1">
        <v>34.0</v>
      </c>
      <c r="F621" s="1">
        <v>56.0</v>
      </c>
      <c r="G621" t="str">
        <f t="shared" si="11"/>
        <v>24.35616439</v>
      </c>
    </row>
    <row r="622">
      <c r="A622" s="4">
        <v>41936.0</v>
      </c>
      <c r="B622" s="1" t="s">
        <v>12</v>
      </c>
      <c r="C622" s="1" t="s">
        <v>17</v>
      </c>
      <c r="D622" s="2" t="s">
        <v>14</v>
      </c>
      <c r="E622" s="1">
        <v>35.0</v>
      </c>
      <c r="F622" s="1">
        <v>55.0</v>
      </c>
      <c r="G622" t="str">
        <f t="shared" si="11"/>
        <v>23.92123288</v>
      </c>
    </row>
    <row r="623">
      <c r="A623" s="4">
        <v>41936.0</v>
      </c>
      <c r="B623" s="1" t="s">
        <v>12</v>
      </c>
      <c r="C623" s="1" t="s">
        <v>17</v>
      </c>
      <c r="D623" s="2" t="s">
        <v>14</v>
      </c>
      <c r="E623" s="1">
        <v>36.0</v>
      </c>
      <c r="F623" s="1">
        <v>41.0</v>
      </c>
      <c r="G623" t="str">
        <f t="shared" si="11"/>
        <v>17.83219178</v>
      </c>
    </row>
    <row r="624">
      <c r="A624" s="4">
        <v>41936.0</v>
      </c>
      <c r="B624" s="1" t="s">
        <v>12</v>
      </c>
      <c r="C624" s="1" t="s">
        <v>17</v>
      </c>
      <c r="D624" s="2" t="s">
        <v>14</v>
      </c>
      <c r="E624" s="1">
        <v>37.0</v>
      </c>
      <c r="F624" s="1">
        <v>81.0</v>
      </c>
      <c r="G624" t="str">
        <f t="shared" si="11"/>
        <v>35.22945206</v>
      </c>
    </row>
    <row r="625">
      <c r="A625" s="4">
        <v>41936.0</v>
      </c>
      <c r="B625" s="1" t="s">
        <v>12</v>
      </c>
      <c r="C625" s="1" t="s">
        <v>17</v>
      </c>
      <c r="D625" s="2" t="s">
        <v>14</v>
      </c>
      <c r="E625" s="1">
        <v>38.0</v>
      </c>
      <c r="F625" s="1">
        <v>39.0</v>
      </c>
      <c r="G625" t="str">
        <f t="shared" si="11"/>
        <v>16.96232877</v>
      </c>
    </row>
    <row r="626">
      <c r="A626" s="4">
        <v>41936.0</v>
      </c>
      <c r="B626" s="1" t="s">
        <v>12</v>
      </c>
      <c r="C626" s="1" t="s">
        <v>17</v>
      </c>
      <c r="D626" s="2" t="s">
        <v>14</v>
      </c>
      <c r="E626" s="1">
        <v>39.0</v>
      </c>
      <c r="F626" s="1">
        <v>38.0</v>
      </c>
      <c r="G626" t="str">
        <f t="shared" si="11"/>
        <v>16.52739726</v>
      </c>
    </row>
    <row r="627">
      <c r="A627" s="4">
        <v>41936.0</v>
      </c>
      <c r="B627" s="1" t="s">
        <v>12</v>
      </c>
      <c r="C627" s="1" t="s">
        <v>17</v>
      </c>
      <c r="D627" s="2" t="s">
        <v>14</v>
      </c>
      <c r="E627" s="1">
        <v>40.0</v>
      </c>
      <c r="F627" s="1">
        <v>63.0</v>
      </c>
      <c r="G627" t="str">
        <f t="shared" si="11"/>
        <v>27.40068494</v>
      </c>
    </row>
    <row r="628">
      <c r="A628" s="4">
        <v>41936.0</v>
      </c>
      <c r="B628" s="1" t="s">
        <v>12</v>
      </c>
      <c r="C628" s="1" t="s">
        <v>17</v>
      </c>
      <c r="D628" s="2" t="s">
        <v>14</v>
      </c>
      <c r="E628" s="1">
        <v>41.0</v>
      </c>
      <c r="F628" s="1">
        <v>50.0</v>
      </c>
      <c r="G628" t="str">
        <f t="shared" si="11"/>
        <v>21.74657535</v>
      </c>
    </row>
    <row r="629">
      <c r="A629" s="4">
        <v>41936.0</v>
      </c>
      <c r="B629" s="1" t="s">
        <v>12</v>
      </c>
      <c r="C629" s="1" t="s">
        <v>17</v>
      </c>
      <c r="D629" s="2" t="s">
        <v>14</v>
      </c>
      <c r="E629" s="1">
        <v>42.0</v>
      </c>
      <c r="F629" s="1">
        <v>63.0</v>
      </c>
      <c r="G629" t="str">
        <f t="shared" si="11"/>
        <v>27.40068494</v>
      </c>
    </row>
    <row r="630">
      <c r="A630" s="4">
        <v>41936.0</v>
      </c>
      <c r="B630" s="1" t="s">
        <v>12</v>
      </c>
      <c r="C630" s="1" t="s">
        <v>17</v>
      </c>
      <c r="D630" s="2" t="s">
        <v>14</v>
      </c>
      <c r="E630" s="1">
        <v>43.0</v>
      </c>
      <c r="F630" s="1">
        <v>64.0</v>
      </c>
      <c r="G630" t="str">
        <f t="shared" si="11"/>
        <v>27.83561644</v>
      </c>
    </row>
    <row r="631">
      <c r="A631" s="4">
        <v>41936.0</v>
      </c>
      <c r="B631" s="1" t="s">
        <v>12</v>
      </c>
      <c r="C631" s="1" t="s">
        <v>17</v>
      </c>
      <c r="D631" s="2" t="s">
        <v>14</v>
      </c>
      <c r="E631" s="1">
        <v>44.0</v>
      </c>
      <c r="F631" s="1">
        <v>70.0</v>
      </c>
      <c r="G631" t="str">
        <f t="shared" si="11"/>
        <v>30.44520549</v>
      </c>
    </row>
    <row r="632">
      <c r="A632" s="4">
        <v>41936.0</v>
      </c>
      <c r="B632" s="1" t="s">
        <v>12</v>
      </c>
      <c r="C632" s="1" t="s">
        <v>17</v>
      </c>
      <c r="D632" s="2" t="s">
        <v>14</v>
      </c>
      <c r="E632" s="1">
        <v>45.0</v>
      </c>
      <c r="F632" s="1">
        <v>54.0</v>
      </c>
      <c r="G632" t="str">
        <f t="shared" si="11"/>
        <v>23.48630137</v>
      </c>
    </row>
    <row r="633">
      <c r="A633" s="4">
        <v>41936.0</v>
      </c>
      <c r="B633" s="1" t="s">
        <v>12</v>
      </c>
      <c r="C633" s="1" t="s">
        <v>17</v>
      </c>
      <c r="D633" s="2" t="s">
        <v>14</v>
      </c>
      <c r="E633" s="1">
        <v>46.0</v>
      </c>
      <c r="F633" s="1">
        <v>31.0</v>
      </c>
      <c r="G633" t="str">
        <f t="shared" si="11"/>
        <v>13.48287671</v>
      </c>
    </row>
    <row r="634">
      <c r="A634" s="4">
        <v>41936.0</v>
      </c>
      <c r="B634" s="1" t="s">
        <v>12</v>
      </c>
      <c r="C634" s="1" t="s">
        <v>17</v>
      </c>
      <c r="D634" s="2" t="s">
        <v>14</v>
      </c>
      <c r="E634" s="1">
        <v>47.0</v>
      </c>
      <c r="F634" s="1">
        <v>34.0</v>
      </c>
      <c r="G634" t="str">
        <f t="shared" si="11"/>
        <v>14.78767124</v>
      </c>
    </row>
    <row r="635">
      <c r="A635" s="4">
        <v>41936.0</v>
      </c>
      <c r="B635" s="1" t="s">
        <v>12</v>
      </c>
      <c r="C635" s="1" t="s">
        <v>17</v>
      </c>
      <c r="D635" s="2" t="s">
        <v>14</v>
      </c>
      <c r="E635" s="1">
        <v>48.0</v>
      </c>
      <c r="F635" s="1">
        <v>57.0</v>
      </c>
      <c r="G635" t="str">
        <f t="shared" si="11"/>
        <v>24.79109589</v>
      </c>
    </row>
    <row r="636">
      <c r="A636" s="4">
        <v>41936.0</v>
      </c>
      <c r="B636" s="1" t="s">
        <v>12</v>
      </c>
      <c r="C636" s="1" t="s">
        <v>17</v>
      </c>
      <c r="D636" s="2" t="s">
        <v>14</v>
      </c>
      <c r="E636" s="1">
        <v>49.0</v>
      </c>
      <c r="F636" s="1">
        <v>49.0</v>
      </c>
      <c r="G636" t="str">
        <f t="shared" si="11"/>
        <v>21.31164384</v>
      </c>
    </row>
    <row r="637">
      <c r="A637" s="4">
        <v>41936.0</v>
      </c>
      <c r="B637" s="1" t="s">
        <v>12</v>
      </c>
      <c r="C637" s="1" t="s">
        <v>17</v>
      </c>
      <c r="D637" s="2" t="s">
        <v>14</v>
      </c>
      <c r="E637" s="1">
        <v>50.0</v>
      </c>
      <c r="F637" s="1">
        <v>57.0</v>
      </c>
      <c r="G637" t="str">
        <f t="shared" si="11"/>
        <v>24.79109589</v>
      </c>
    </row>
    <row r="638">
      <c r="A638" s="4">
        <v>41936.0</v>
      </c>
      <c r="B638" s="1" t="s">
        <v>12</v>
      </c>
      <c r="C638" s="1" t="s">
        <v>17</v>
      </c>
      <c r="D638" s="2" t="s">
        <v>14</v>
      </c>
      <c r="E638" s="1">
        <v>51.0</v>
      </c>
      <c r="F638" s="1">
        <v>56.0</v>
      </c>
      <c r="G638" t="str">
        <f t="shared" si="11"/>
        <v>24.35616439</v>
      </c>
    </row>
    <row r="639">
      <c r="A639" s="4">
        <v>41936.0</v>
      </c>
      <c r="B639" s="1" t="s">
        <v>12</v>
      </c>
      <c r="C639" s="1" t="s">
        <v>17</v>
      </c>
      <c r="D639" s="2" t="s">
        <v>14</v>
      </c>
      <c r="E639" s="1">
        <v>52.0</v>
      </c>
      <c r="F639" s="1">
        <v>63.0</v>
      </c>
      <c r="G639" t="str">
        <f t="shared" si="11"/>
        <v>27.40068494</v>
      </c>
    </row>
    <row r="640">
      <c r="A640" s="4">
        <v>41936.0</v>
      </c>
      <c r="B640" s="1" t="s">
        <v>12</v>
      </c>
      <c r="C640" s="1" t="s">
        <v>17</v>
      </c>
      <c r="D640" s="2" t="s">
        <v>14</v>
      </c>
      <c r="E640" s="1">
        <v>53.0</v>
      </c>
      <c r="F640" s="1">
        <v>35.0</v>
      </c>
      <c r="G640" t="str">
        <f t="shared" si="11"/>
        <v>15.22260274</v>
      </c>
    </row>
    <row r="641">
      <c r="A641" s="4">
        <v>41936.0</v>
      </c>
      <c r="B641" s="1" t="s">
        <v>12</v>
      </c>
      <c r="C641" s="1" t="s">
        <v>17</v>
      </c>
      <c r="D641" s="2" t="s">
        <v>14</v>
      </c>
      <c r="E641" s="1">
        <v>54.0</v>
      </c>
      <c r="F641" s="1">
        <v>62.0</v>
      </c>
      <c r="G641" t="str">
        <f t="shared" si="11"/>
        <v>26.96575343</v>
      </c>
    </row>
    <row r="642">
      <c r="A642" s="4">
        <v>41936.0</v>
      </c>
      <c r="B642" s="1" t="s">
        <v>12</v>
      </c>
      <c r="C642" s="1" t="s">
        <v>17</v>
      </c>
      <c r="D642" s="2" t="s">
        <v>14</v>
      </c>
      <c r="E642" s="1">
        <v>55.0</v>
      </c>
      <c r="F642" s="1">
        <v>58.0</v>
      </c>
      <c r="G642" t="str">
        <f t="shared" si="11"/>
        <v>25.2260274</v>
      </c>
    </row>
    <row r="643">
      <c r="A643" s="4">
        <v>41936.0</v>
      </c>
      <c r="B643" s="1" t="s">
        <v>12</v>
      </c>
      <c r="C643" s="1" t="s">
        <v>17</v>
      </c>
      <c r="D643" s="2" t="s">
        <v>14</v>
      </c>
      <c r="E643" s="1">
        <v>56.0</v>
      </c>
      <c r="F643" s="1">
        <v>54.0</v>
      </c>
      <c r="G643" t="str">
        <f t="shared" si="11"/>
        <v>23.48630137</v>
      </c>
    </row>
    <row r="644">
      <c r="A644" s="4">
        <v>41936.0</v>
      </c>
      <c r="B644" s="1" t="s">
        <v>12</v>
      </c>
      <c r="C644" s="1" t="s">
        <v>17</v>
      </c>
      <c r="D644" s="2" t="s">
        <v>14</v>
      </c>
      <c r="E644" s="1">
        <v>57.0</v>
      </c>
      <c r="F644" s="1">
        <v>60.0</v>
      </c>
      <c r="G644" t="str">
        <f t="shared" si="11"/>
        <v>26.09589042</v>
      </c>
    </row>
    <row r="645">
      <c r="A645" s="4">
        <v>41936.0</v>
      </c>
      <c r="B645" s="1" t="s">
        <v>12</v>
      </c>
      <c r="C645" s="1" t="s">
        <v>17</v>
      </c>
      <c r="D645" s="2" t="s">
        <v>18</v>
      </c>
      <c r="E645" s="1">
        <v>1.0</v>
      </c>
      <c r="F645" s="1">
        <v>50.0</v>
      </c>
      <c r="G645" t="str">
        <f t="shared" ref="G645:G720" si="12">F645/2.152230971</f>
        <v>23.23170732</v>
      </c>
    </row>
    <row r="646">
      <c r="A646" s="4">
        <v>41936.0</v>
      </c>
      <c r="B646" s="1" t="s">
        <v>12</v>
      </c>
      <c r="C646" s="1" t="s">
        <v>17</v>
      </c>
      <c r="D646" s="2" t="s">
        <v>18</v>
      </c>
      <c r="E646" s="1">
        <v>2.0</v>
      </c>
      <c r="F646" s="1">
        <v>51.0</v>
      </c>
      <c r="G646" t="str">
        <f t="shared" si="12"/>
        <v>23.69634146</v>
      </c>
    </row>
    <row r="647">
      <c r="A647" s="4">
        <v>41936.0</v>
      </c>
      <c r="B647" s="1" t="s">
        <v>12</v>
      </c>
      <c r="C647" s="1" t="s">
        <v>17</v>
      </c>
      <c r="D647" s="2" t="s">
        <v>18</v>
      </c>
      <c r="E647" s="1">
        <v>3.0</v>
      </c>
      <c r="F647" s="1">
        <v>41.0</v>
      </c>
      <c r="G647" t="str">
        <f t="shared" si="12"/>
        <v>19.05</v>
      </c>
    </row>
    <row r="648">
      <c r="A648" s="4">
        <v>41936.0</v>
      </c>
      <c r="B648" s="1" t="s">
        <v>12</v>
      </c>
      <c r="C648" s="1" t="s">
        <v>17</v>
      </c>
      <c r="D648" s="2" t="s">
        <v>18</v>
      </c>
      <c r="E648" s="1">
        <v>4.0</v>
      </c>
      <c r="F648" s="1">
        <v>51.0</v>
      </c>
      <c r="G648" t="str">
        <f t="shared" si="12"/>
        <v>23.69634146</v>
      </c>
    </row>
    <row r="649">
      <c r="A649" s="4">
        <v>41936.0</v>
      </c>
      <c r="B649" s="1" t="s">
        <v>12</v>
      </c>
      <c r="C649" s="1" t="s">
        <v>17</v>
      </c>
      <c r="D649" s="2" t="s">
        <v>18</v>
      </c>
      <c r="E649" s="1">
        <v>5.0</v>
      </c>
      <c r="F649" s="1">
        <v>38.0</v>
      </c>
      <c r="G649" t="str">
        <f t="shared" si="12"/>
        <v>17.65609756</v>
      </c>
    </row>
    <row r="650">
      <c r="A650" s="4">
        <v>41936.0</v>
      </c>
      <c r="B650" s="1" t="s">
        <v>12</v>
      </c>
      <c r="C650" s="1" t="s">
        <v>17</v>
      </c>
      <c r="D650" s="2" t="s">
        <v>18</v>
      </c>
      <c r="E650" s="1">
        <v>6.0</v>
      </c>
      <c r="F650" s="1">
        <v>42.0</v>
      </c>
      <c r="G650" t="str">
        <f t="shared" si="12"/>
        <v>19.51463415</v>
      </c>
    </row>
    <row r="651">
      <c r="A651" s="4">
        <v>41936.0</v>
      </c>
      <c r="B651" s="1" t="s">
        <v>12</v>
      </c>
      <c r="C651" s="1" t="s">
        <v>17</v>
      </c>
      <c r="D651" s="2" t="s">
        <v>18</v>
      </c>
      <c r="E651" s="1">
        <v>7.0</v>
      </c>
      <c r="F651" s="1">
        <v>63.0</v>
      </c>
      <c r="G651" t="str">
        <f t="shared" si="12"/>
        <v>29.27195122</v>
      </c>
    </row>
    <row r="652">
      <c r="A652" s="4">
        <v>41936.0</v>
      </c>
      <c r="B652" s="1" t="s">
        <v>12</v>
      </c>
      <c r="C652" s="1" t="s">
        <v>17</v>
      </c>
      <c r="D652" s="2" t="s">
        <v>18</v>
      </c>
      <c r="E652" s="1">
        <v>8.0</v>
      </c>
      <c r="F652" s="1">
        <v>44.0</v>
      </c>
      <c r="G652" t="str">
        <f t="shared" si="12"/>
        <v>20.44390244</v>
      </c>
    </row>
    <row r="653">
      <c r="A653" s="4">
        <v>41936.0</v>
      </c>
      <c r="B653" s="1" t="s">
        <v>12</v>
      </c>
      <c r="C653" s="1" t="s">
        <v>17</v>
      </c>
      <c r="D653" s="2" t="s">
        <v>18</v>
      </c>
      <c r="E653" s="1">
        <v>9.0</v>
      </c>
      <c r="F653" s="1">
        <v>43.0</v>
      </c>
      <c r="G653" t="str">
        <f t="shared" si="12"/>
        <v>19.97926829</v>
      </c>
    </row>
    <row r="654">
      <c r="A654" s="4">
        <v>41936.0</v>
      </c>
      <c r="B654" s="1" t="s">
        <v>12</v>
      </c>
      <c r="C654" s="1" t="s">
        <v>17</v>
      </c>
      <c r="D654" s="2" t="s">
        <v>18</v>
      </c>
      <c r="E654" s="1">
        <v>10.0</v>
      </c>
      <c r="F654" s="1">
        <v>50.0</v>
      </c>
      <c r="G654" t="str">
        <f t="shared" si="12"/>
        <v>23.23170732</v>
      </c>
    </row>
    <row r="655">
      <c r="A655" s="4">
        <v>41936.0</v>
      </c>
      <c r="B655" s="1" t="s">
        <v>12</v>
      </c>
      <c r="C655" s="1" t="s">
        <v>17</v>
      </c>
      <c r="D655" s="2" t="s">
        <v>18</v>
      </c>
      <c r="E655" s="1">
        <v>11.0</v>
      </c>
      <c r="F655" s="1">
        <v>53.0</v>
      </c>
      <c r="G655" t="str">
        <f t="shared" si="12"/>
        <v>24.62560976</v>
      </c>
    </row>
    <row r="656">
      <c r="A656" s="4">
        <v>41936.0</v>
      </c>
      <c r="B656" s="1" t="s">
        <v>12</v>
      </c>
      <c r="C656" s="1" t="s">
        <v>17</v>
      </c>
      <c r="D656" s="2" t="s">
        <v>18</v>
      </c>
      <c r="E656" s="1">
        <v>12.0</v>
      </c>
      <c r="F656" s="1">
        <v>40.0</v>
      </c>
      <c r="G656" t="str">
        <f t="shared" si="12"/>
        <v>18.58536585</v>
      </c>
    </row>
    <row r="657">
      <c r="A657" s="4">
        <v>41936.0</v>
      </c>
      <c r="B657" s="1" t="s">
        <v>12</v>
      </c>
      <c r="C657" s="1" t="s">
        <v>17</v>
      </c>
      <c r="D657" s="2" t="s">
        <v>18</v>
      </c>
      <c r="E657" s="1">
        <v>13.0</v>
      </c>
      <c r="F657" s="1">
        <v>40.0</v>
      </c>
      <c r="G657" t="str">
        <f t="shared" si="12"/>
        <v>18.58536585</v>
      </c>
    </row>
    <row r="658">
      <c r="A658" s="4">
        <v>41936.0</v>
      </c>
      <c r="B658" s="1" t="s">
        <v>12</v>
      </c>
      <c r="C658" s="1" t="s">
        <v>17</v>
      </c>
      <c r="D658" s="2" t="s">
        <v>18</v>
      </c>
      <c r="E658" s="1">
        <v>14.0</v>
      </c>
      <c r="F658" s="1">
        <v>44.0</v>
      </c>
      <c r="G658" t="str">
        <f t="shared" si="12"/>
        <v>20.44390244</v>
      </c>
    </row>
    <row r="659">
      <c r="A659" s="4">
        <v>41936.0</v>
      </c>
      <c r="B659" s="1" t="s">
        <v>12</v>
      </c>
      <c r="C659" s="1" t="s">
        <v>17</v>
      </c>
      <c r="D659" s="2" t="s">
        <v>18</v>
      </c>
      <c r="E659" s="1">
        <v>15.0</v>
      </c>
      <c r="F659" s="1">
        <v>55.0</v>
      </c>
      <c r="G659" t="str">
        <f t="shared" si="12"/>
        <v>25.55487805</v>
      </c>
    </row>
    <row r="660">
      <c r="A660" s="4">
        <v>41936.0</v>
      </c>
      <c r="B660" s="1" t="s">
        <v>12</v>
      </c>
      <c r="C660" s="1" t="s">
        <v>17</v>
      </c>
      <c r="D660" s="2" t="s">
        <v>18</v>
      </c>
      <c r="E660" s="1">
        <v>16.0</v>
      </c>
      <c r="F660" s="1">
        <v>46.0</v>
      </c>
      <c r="G660" t="str">
        <f t="shared" si="12"/>
        <v>21.37317073</v>
      </c>
    </row>
    <row r="661">
      <c r="A661" s="4">
        <v>41936.0</v>
      </c>
      <c r="B661" s="1" t="s">
        <v>12</v>
      </c>
      <c r="C661" s="1" t="s">
        <v>17</v>
      </c>
      <c r="D661" s="2" t="s">
        <v>18</v>
      </c>
      <c r="E661" s="1">
        <v>17.0</v>
      </c>
      <c r="F661" s="1">
        <v>39.0</v>
      </c>
      <c r="G661" t="str">
        <f t="shared" si="12"/>
        <v>18.12073171</v>
      </c>
    </row>
    <row r="662">
      <c r="A662" s="4">
        <v>41936.0</v>
      </c>
      <c r="B662" s="1" t="s">
        <v>12</v>
      </c>
      <c r="C662" s="1" t="s">
        <v>17</v>
      </c>
      <c r="D662" s="2" t="s">
        <v>18</v>
      </c>
      <c r="E662" s="1">
        <v>18.0</v>
      </c>
      <c r="F662" s="1">
        <v>52.0</v>
      </c>
      <c r="G662" t="str">
        <f t="shared" si="12"/>
        <v>24.16097561</v>
      </c>
    </row>
    <row r="663">
      <c r="A663" s="4">
        <v>41936.0</v>
      </c>
      <c r="B663" s="1" t="s">
        <v>12</v>
      </c>
      <c r="C663" s="1" t="s">
        <v>17</v>
      </c>
      <c r="D663" s="2" t="s">
        <v>18</v>
      </c>
      <c r="E663" s="1">
        <v>19.0</v>
      </c>
      <c r="F663" s="1">
        <v>42.0</v>
      </c>
      <c r="G663" t="str">
        <f t="shared" si="12"/>
        <v>19.51463415</v>
      </c>
    </row>
    <row r="664">
      <c r="A664" s="4">
        <v>41936.0</v>
      </c>
      <c r="B664" s="1" t="s">
        <v>12</v>
      </c>
      <c r="C664" s="1" t="s">
        <v>17</v>
      </c>
      <c r="D664" s="2" t="s">
        <v>18</v>
      </c>
      <c r="E664" s="1">
        <v>20.0</v>
      </c>
      <c r="F664" s="1">
        <v>47.0</v>
      </c>
      <c r="G664" t="str">
        <f t="shared" si="12"/>
        <v>21.83780488</v>
      </c>
    </row>
    <row r="665">
      <c r="A665" s="4">
        <v>41936.0</v>
      </c>
      <c r="B665" s="1" t="s">
        <v>12</v>
      </c>
      <c r="C665" s="1" t="s">
        <v>17</v>
      </c>
      <c r="D665" s="2" t="s">
        <v>18</v>
      </c>
      <c r="E665" s="1">
        <v>21.0</v>
      </c>
      <c r="F665" s="1">
        <v>51.0</v>
      </c>
      <c r="G665" t="str">
        <f t="shared" si="12"/>
        <v>23.69634146</v>
      </c>
    </row>
    <row r="666">
      <c r="A666" s="4">
        <v>41936.0</v>
      </c>
      <c r="B666" s="1" t="s">
        <v>12</v>
      </c>
      <c r="C666" s="1" t="s">
        <v>17</v>
      </c>
      <c r="D666" s="2" t="s">
        <v>18</v>
      </c>
      <c r="E666" s="1">
        <v>22.0</v>
      </c>
      <c r="F666" s="1">
        <v>39.0</v>
      </c>
      <c r="G666" t="str">
        <f t="shared" si="12"/>
        <v>18.12073171</v>
      </c>
    </row>
    <row r="667">
      <c r="A667" s="4">
        <v>41936.0</v>
      </c>
      <c r="B667" s="1" t="s">
        <v>12</v>
      </c>
      <c r="C667" s="1" t="s">
        <v>17</v>
      </c>
      <c r="D667" s="2" t="s">
        <v>18</v>
      </c>
      <c r="E667" s="1">
        <v>23.0</v>
      </c>
      <c r="F667" s="1">
        <v>50.0</v>
      </c>
      <c r="G667" t="str">
        <f t="shared" si="12"/>
        <v>23.23170732</v>
      </c>
    </row>
    <row r="668">
      <c r="A668" s="4">
        <v>41936.0</v>
      </c>
      <c r="B668" s="1" t="s">
        <v>12</v>
      </c>
      <c r="C668" s="1" t="s">
        <v>17</v>
      </c>
      <c r="D668" s="2" t="s">
        <v>18</v>
      </c>
      <c r="E668" s="1">
        <v>24.0</v>
      </c>
      <c r="F668" s="1">
        <v>64.0</v>
      </c>
      <c r="G668" t="str">
        <f t="shared" si="12"/>
        <v>29.73658537</v>
      </c>
    </row>
    <row r="669">
      <c r="A669" s="4">
        <v>41936.0</v>
      </c>
      <c r="B669" s="1" t="s">
        <v>12</v>
      </c>
      <c r="C669" s="1" t="s">
        <v>17</v>
      </c>
      <c r="D669" s="2" t="s">
        <v>18</v>
      </c>
      <c r="E669" s="1">
        <v>25.0</v>
      </c>
      <c r="F669" s="1">
        <v>50.0</v>
      </c>
      <c r="G669" t="str">
        <f t="shared" si="12"/>
        <v>23.23170732</v>
      </c>
    </row>
    <row r="670">
      <c r="A670" s="4">
        <v>41936.0</v>
      </c>
      <c r="B670" s="1" t="s">
        <v>12</v>
      </c>
      <c r="C670" s="1" t="s">
        <v>17</v>
      </c>
      <c r="D670" s="2" t="s">
        <v>18</v>
      </c>
      <c r="E670" s="1">
        <v>26.0</v>
      </c>
      <c r="F670" s="1">
        <v>50.0</v>
      </c>
      <c r="G670" t="str">
        <f t="shared" si="12"/>
        <v>23.23170732</v>
      </c>
    </row>
    <row r="671">
      <c r="A671" s="4">
        <v>41936.0</v>
      </c>
      <c r="B671" s="1" t="s">
        <v>12</v>
      </c>
      <c r="C671" s="1" t="s">
        <v>17</v>
      </c>
      <c r="D671" s="2" t="s">
        <v>18</v>
      </c>
      <c r="E671" s="1">
        <v>27.0</v>
      </c>
      <c r="F671" s="1">
        <v>45.0</v>
      </c>
      <c r="G671" t="str">
        <f t="shared" si="12"/>
        <v>20.90853659</v>
      </c>
    </row>
    <row r="672">
      <c r="A672" s="4">
        <v>41936.0</v>
      </c>
      <c r="B672" s="1" t="s">
        <v>12</v>
      </c>
      <c r="C672" s="1" t="s">
        <v>17</v>
      </c>
      <c r="D672" s="2" t="s">
        <v>18</v>
      </c>
      <c r="E672" s="1">
        <v>28.0</v>
      </c>
      <c r="F672" s="1">
        <v>40.0</v>
      </c>
      <c r="G672" t="str">
        <f t="shared" si="12"/>
        <v>18.58536585</v>
      </c>
    </row>
    <row r="673">
      <c r="A673" s="4">
        <v>41936.0</v>
      </c>
      <c r="B673" s="1" t="s">
        <v>12</v>
      </c>
      <c r="C673" s="1" t="s">
        <v>17</v>
      </c>
      <c r="D673" s="2" t="s">
        <v>18</v>
      </c>
      <c r="E673" s="1">
        <v>29.0</v>
      </c>
      <c r="F673" s="1">
        <v>47.0</v>
      </c>
      <c r="G673" t="str">
        <f t="shared" si="12"/>
        <v>21.83780488</v>
      </c>
    </row>
    <row r="674">
      <c r="A674" s="4">
        <v>41936.0</v>
      </c>
      <c r="B674" s="1" t="s">
        <v>12</v>
      </c>
      <c r="C674" s="1" t="s">
        <v>17</v>
      </c>
      <c r="D674" s="2" t="s">
        <v>18</v>
      </c>
      <c r="E674" s="1">
        <v>30.0</v>
      </c>
      <c r="F674" s="1">
        <v>59.0</v>
      </c>
      <c r="G674" t="str">
        <f t="shared" si="12"/>
        <v>27.41341464</v>
      </c>
    </row>
    <row r="675">
      <c r="A675" s="4">
        <v>41936.0</v>
      </c>
      <c r="B675" s="1" t="s">
        <v>12</v>
      </c>
      <c r="C675" s="1" t="s">
        <v>17</v>
      </c>
      <c r="D675" s="2" t="s">
        <v>18</v>
      </c>
      <c r="E675" s="1">
        <v>31.0</v>
      </c>
      <c r="F675" s="1">
        <v>54.0</v>
      </c>
      <c r="G675" t="str">
        <f t="shared" si="12"/>
        <v>25.0902439</v>
      </c>
    </row>
    <row r="676">
      <c r="A676" s="4">
        <v>41936.0</v>
      </c>
      <c r="B676" s="1" t="s">
        <v>12</v>
      </c>
      <c r="C676" s="1" t="s">
        <v>17</v>
      </c>
      <c r="D676" s="2" t="s">
        <v>18</v>
      </c>
      <c r="E676" s="1">
        <v>32.0</v>
      </c>
      <c r="F676" s="1">
        <v>60.0</v>
      </c>
      <c r="G676" t="str">
        <f t="shared" si="12"/>
        <v>27.87804878</v>
      </c>
    </row>
    <row r="677">
      <c r="A677" s="4">
        <v>41936.0</v>
      </c>
      <c r="B677" s="1" t="s">
        <v>12</v>
      </c>
      <c r="C677" s="1" t="s">
        <v>17</v>
      </c>
      <c r="D677" s="2" t="s">
        <v>18</v>
      </c>
      <c r="E677" s="1">
        <v>33.0</v>
      </c>
      <c r="F677" s="1">
        <v>47.0</v>
      </c>
      <c r="G677" t="str">
        <f t="shared" si="12"/>
        <v>21.83780488</v>
      </c>
    </row>
    <row r="678">
      <c r="A678" s="4">
        <v>41936.0</v>
      </c>
      <c r="B678" s="1" t="s">
        <v>12</v>
      </c>
      <c r="C678" s="1" t="s">
        <v>17</v>
      </c>
      <c r="D678" s="2" t="s">
        <v>18</v>
      </c>
      <c r="E678" s="1">
        <v>34.0</v>
      </c>
      <c r="F678" s="1">
        <v>48.0</v>
      </c>
      <c r="G678" t="str">
        <f t="shared" si="12"/>
        <v>22.30243903</v>
      </c>
    </row>
    <row r="679">
      <c r="A679" s="4">
        <v>41936.0</v>
      </c>
      <c r="B679" s="1" t="s">
        <v>12</v>
      </c>
      <c r="C679" s="1" t="s">
        <v>17</v>
      </c>
      <c r="D679" s="2" t="s">
        <v>18</v>
      </c>
      <c r="E679" s="1">
        <v>35.0</v>
      </c>
      <c r="F679" s="1">
        <v>33.0</v>
      </c>
      <c r="G679" t="str">
        <f t="shared" si="12"/>
        <v>15.33292683</v>
      </c>
    </row>
    <row r="680">
      <c r="A680" s="4">
        <v>41936.0</v>
      </c>
      <c r="B680" s="1" t="s">
        <v>12</v>
      </c>
      <c r="C680" s="1" t="s">
        <v>17</v>
      </c>
      <c r="D680" s="2" t="s">
        <v>18</v>
      </c>
      <c r="E680" s="1">
        <v>36.0</v>
      </c>
      <c r="F680" s="1">
        <v>62.0</v>
      </c>
      <c r="G680" t="str">
        <f t="shared" si="12"/>
        <v>28.80731707</v>
      </c>
    </row>
    <row r="681">
      <c r="A681" s="4">
        <v>41936.0</v>
      </c>
      <c r="B681" s="1" t="s">
        <v>12</v>
      </c>
      <c r="C681" s="1" t="s">
        <v>17</v>
      </c>
      <c r="D681" s="2" t="s">
        <v>18</v>
      </c>
      <c r="E681" s="1">
        <v>37.0</v>
      </c>
      <c r="F681" s="1">
        <v>74.0</v>
      </c>
      <c r="G681" t="str">
        <f t="shared" si="12"/>
        <v>34.38292683</v>
      </c>
    </row>
    <row r="682">
      <c r="A682" s="4">
        <v>41936.0</v>
      </c>
      <c r="B682" s="1" t="s">
        <v>12</v>
      </c>
      <c r="C682" s="1" t="s">
        <v>17</v>
      </c>
      <c r="D682" s="2" t="s">
        <v>18</v>
      </c>
      <c r="E682" s="1">
        <v>38.0</v>
      </c>
      <c r="F682" s="1">
        <v>54.0</v>
      </c>
      <c r="G682" t="str">
        <f t="shared" si="12"/>
        <v>25.0902439</v>
      </c>
    </row>
    <row r="683">
      <c r="A683" s="4">
        <v>41936.0</v>
      </c>
      <c r="B683" s="1" t="s">
        <v>12</v>
      </c>
      <c r="C683" s="1" t="s">
        <v>17</v>
      </c>
      <c r="D683" s="2" t="s">
        <v>18</v>
      </c>
      <c r="E683" s="1">
        <v>39.0</v>
      </c>
      <c r="F683" s="1">
        <v>49.0</v>
      </c>
      <c r="G683" t="str">
        <f t="shared" si="12"/>
        <v>22.76707317</v>
      </c>
    </row>
    <row r="684">
      <c r="A684" s="4">
        <v>41936.0</v>
      </c>
      <c r="B684" s="1" t="s">
        <v>12</v>
      </c>
      <c r="C684" s="1" t="s">
        <v>17</v>
      </c>
      <c r="D684" s="2" t="s">
        <v>18</v>
      </c>
      <c r="E684" s="1">
        <v>40.0</v>
      </c>
      <c r="F684" s="1">
        <v>71.0</v>
      </c>
      <c r="G684" t="str">
        <f t="shared" si="12"/>
        <v>32.98902439</v>
      </c>
    </row>
    <row r="685">
      <c r="A685" s="4">
        <v>41936.0</v>
      </c>
      <c r="B685" s="1" t="s">
        <v>12</v>
      </c>
      <c r="C685" s="1" t="s">
        <v>17</v>
      </c>
      <c r="D685" s="2" t="s">
        <v>18</v>
      </c>
      <c r="E685" s="1">
        <v>41.0</v>
      </c>
      <c r="F685" s="1">
        <v>48.0</v>
      </c>
      <c r="G685" t="str">
        <f t="shared" si="12"/>
        <v>22.30243903</v>
      </c>
    </row>
    <row r="686">
      <c r="A686" s="4">
        <v>41936.0</v>
      </c>
      <c r="B686" s="1" t="s">
        <v>12</v>
      </c>
      <c r="C686" s="1" t="s">
        <v>17</v>
      </c>
      <c r="D686" s="2" t="s">
        <v>18</v>
      </c>
      <c r="E686" s="1">
        <v>42.0</v>
      </c>
      <c r="F686" s="1">
        <v>52.0</v>
      </c>
      <c r="G686" t="str">
        <f t="shared" si="12"/>
        <v>24.16097561</v>
      </c>
    </row>
    <row r="687">
      <c r="A687" s="4">
        <v>41936.0</v>
      </c>
      <c r="B687" s="1" t="s">
        <v>12</v>
      </c>
      <c r="C687" s="1" t="s">
        <v>17</v>
      </c>
      <c r="D687" s="2" t="s">
        <v>18</v>
      </c>
      <c r="E687" s="1">
        <v>43.0</v>
      </c>
      <c r="F687" s="1">
        <v>43.0</v>
      </c>
      <c r="G687" t="str">
        <f t="shared" si="12"/>
        <v>19.97926829</v>
      </c>
    </row>
    <row r="688">
      <c r="A688" s="4">
        <v>41936.0</v>
      </c>
      <c r="B688" s="1" t="s">
        <v>12</v>
      </c>
      <c r="C688" s="1" t="s">
        <v>17</v>
      </c>
      <c r="D688" s="2" t="s">
        <v>18</v>
      </c>
      <c r="E688" s="1">
        <v>44.0</v>
      </c>
      <c r="F688" s="1">
        <v>53.0</v>
      </c>
      <c r="G688" t="str">
        <f t="shared" si="12"/>
        <v>24.62560976</v>
      </c>
    </row>
    <row r="689">
      <c r="A689" s="4">
        <v>41936.0</v>
      </c>
      <c r="B689" s="1" t="s">
        <v>12</v>
      </c>
      <c r="C689" s="1" t="s">
        <v>17</v>
      </c>
      <c r="D689" s="2" t="s">
        <v>18</v>
      </c>
      <c r="E689" s="1">
        <v>45.0</v>
      </c>
      <c r="F689" s="1">
        <v>63.0</v>
      </c>
      <c r="G689" t="str">
        <f t="shared" si="12"/>
        <v>29.27195122</v>
      </c>
    </row>
    <row r="690">
      <c r="A690" s="4">
        <v>41936.0</v>
      </c>
      <c r="B690" s="1" t="s">
        <v>12</v>
      </c>
      <c r="C690" s="1" t="s">
        <v>17</v>
      </c>
      <c r="D690" s="2" t="s">
        <v>18</v>
      </c>
      <c r="E690" s="1">
        <v>46.0</v>
      </c>
      <c r="F690" s="1">
        <v>45.0</v>
      </c>
      <c r="G690" t="str">
        <f t="shared" si="12"/>
        <v>20.90853659</v>
      </c>
    </row>
    <row r="691">
      <c r="A691" s="4">
        <v>41936.0</v>
      </c>
      <c r="B691" s="1" t="s">
        <v>12</v>
      </c>
      <c r="C691" s="1" t="s">
        <v>17</v>
      </c>
      <c r="D691" s="2" t="s">
        <v>18</v>
      </c>
      <c r="E691" s="1">
        <v>47.0</v>
      </c>
      <c r="F691" s="1">
        <v>39.0</v>
      </c>
      <c r="G691" t="str">
        <f t="shared" si="12"/>
        <v>18.12073171</v>
      </c>
    </row>
    <row r="692">
      <c r="A692" s="4">
        <v>41936.0</v>
      </c>
      <c r="B692" s="1" t="s">
        <v>12</v>
      </c>
      <c r="C692" s="1" t="s">
        <v>17</v>
      </c>
      <c r="D692" s="2" t="s">
        <v>18</v>
      </c>
      <c r="E692" s="1">
        <v>48.0</v>
      </c>
      <c r="F692" s="1">
        <v>50.0</v>
      </c>
      <c r="G692" t="str">
        <f t="shared" si="12"/>
        <v>23.23170732</v>
      </c>
    </row>
    <row r="693">
      <c r="A693" s="4">
        <v>41936.0</v>
      </c>
      <c r="B693" s="1" t="s">
        <v>12</v>
      </c>
      <c r="C693" s="1" t="s">
        <v>17</v>
      </c>
      <c r="D693" s="2" t="s">
        <v>18</v>
      </c>
      <c r="E693" s="1">
        <v>49.0</v>
      </c>
      <c r="F693" s="1">
        <v>55.0</v>
      </c>
      <c r="G693" t="str">
        <f t="shared" si="12"/>
        <v>25.55487805</v>
      </c>
    </row>
    <row r="694">
      <c r="A694" s="4">
        <v>41936.0</v>
      </c>
      <c r="B694" s="1" t="s">
        <v>12</v>
      </c>
      <c r="C694" s="1" t="s">
        <v>17</v>
      </c>
      <c r="D694" s="2" t="s">
        <v>18</v>
      </c>
      <c r="E694" s="1">
        <v>50.0</v>
      </c>
      <c r="F694" s="1">
        <v>56.0</v>
      </c>
      <c r="G694" t="str">
        <f t="shared" si="12"/>
        <v>26.0195122</v>
      </c>
    </row>
    <row r="695">
      <c r="A695" s="4">
        <v>41936.0</v>
      </c>
      <c r="B695" s="1" t="s">
        <v>12</v>
      </c>
      <c r="C695" s="1" t="s">
        <v>17</v>
      </c>
      <c r="D695" s="2" t="s">
        <v>18</v>
      </c>
      <c r="E695" s="1">
        <v>51.0</v>
      </c>
      <c r="F695" s="1">
        <v>57.0</v>
      </c>
      <c r="G695" t="str">
        <f t="shared" si="12"/>
        <v>26.48414634</v>
      </c>
    </row>
    <row r="696">
      <c r="A696" s="4">
        <v>41936.0</v>
      </c>
      <c r="B696" s="1" t="s">
        <v>12</v>
      </c>
      <c r="C696" s="1" t="s">
        <v>17</v>
      </c>
      <c r="D696" s="2" t="s">
        <v>18</v>
      </c>
      <c r="E696" s="1">
        <v>52.0</v>
      </c>
      <c r="F696" s="1">
        <v>41.0</v>
      </c>
      <c r="G696" t="str">
        <f t="shared" si="12"/>
        <v>19.05</v>
      </c>
    </row>
    <row r="697">
      <c r="A697" s="4">
        <v>41936.0</v>
      </c>
      <c r="B697" s="1" t="s">
        <v>12</v>
      </c>
      <c r="C697" s="1" t="s">
        <v>17</v>
      </c>
      <c r="D697" s="2" t="s">
        <v>18</v>
      </c>
      <c r="E697" s="1">
        <v>53.0</v>
      </c>
      <c r="F697" s="1">
        <v>82.0</v>
      </c>
      <c r="G697" t="str">
        <f t="shared" si="12"/>
        <v>38.1</v>
      </c>
    </row>
    <row r="698">
      <c r="A698" s="4">
        <v>41936.0</v>
      </c>
      <c r="B698" s="1" t="s">
        <v>12</v>
      </c>
      <c r="C698" s="1" t="s">
        <v>17</v>
      </c>
      <c r="D698" s="2" t="s">
        <v>18</v>
      </c>
      <c r="E698" s="1">
        <v>54.0</v>
      </c>
      <c r="F698" s="1">
        <v>55.0</v>
      </c>
      <c r="G698" t="str">
        <f t="shared" si="12"/>
        <v>25.55487805</v>
      </c>
    </row>
    <row r="699">
      <c r="A699" s="4">
        <v>41936.0</v>
      </c>
      <c r="B699" s="1" t="s">
        <v>12</v>
      </c>
      <c r="C699" s="1" t="s">
        <v>17</v>
      </c>
      <c r="D699" s="2" t="s">
        <v>18</v>
      </c>
      <c r="E699" s="1">
        <v>55.0</v>
      </c>
      <c r="F699" s="1">
        <v>55.0</v>
      </c>
      <c r="G699" t="str">
        <f t="shared" si="12"/>
        <v>25.55487805</v>
      </c>
    </row>
    <row r="700">
      <c r="A700" s="4">
        <v>41936.0</v>
      </c>
      <c r="B700" s="1" t="s">
        <v>12</v>
      </c>
      <c r="C700" s="1" t="s">
        <v>17</v>
      </c>
      <c r="D700" s="2" t="s">
        <v>18</v>
      </c>
      <c r="E700" s="1">
        <v>56.0</v>
      </c>
      <c r="F700" s="1">
        <v>51.0</v>
      </c>
      <c r="G700" t="str">
        <f t="shared" si="12"/>
        <v>23.69634146</v>
      </c>
    </row>
    <row r="701">
      <c r="A701" s="4">
        <v>41936.0</v>
      </c>
      <c r="B701" s="1" t="s">
        <v>12</v>
      </c>
      <c r="C701" s="1" t="s">
        <v>17</v>
      </c>
      <c r="D701" s="2" t="s">
        <v>18</v>
      </c>
      <c r="E701" s="1">
        <v>57.0</v>
      </c>
      <c r="F701" s="1">
        <v>53.0</v>
      </c>
      <c r="G701" t="str">
        <f t="shared" si="12"/>
        <v>24.62560976</v>
      </c>
    </row>
    <row r="702">
      <c r="A702" s="4">
        <v>41936.0</v>
      </c>
      <c r="B702" s="1" t="s">
        <v>12</v>
      </c>
      <c r="C702" s="1" t="s">
        <v>17</v>
      </c>
      <c r="D702" s="2" t="s">
        <v>18</v>
      </c>
      <c r="E702" s="1">
        <v>58.0</v>
      </c>
      <c r="F702" s="1">
        <v>50.0</v>
      </c>
      <c r="G702" t="str">
        <f t="shared" si="12"/>
        <v>23.23170732</v>
      </c>
    </row>
    <row r="703">
      <c r="A703" s="4">
        <v>41936.0</v>
      </c>
      <c r="B703" s="1" t="s">
        <v>12</v>
      </c>
      <c r="C703" s="1" t="s">
        <v>17</v>
      </c>
      <c r="D703" s="2" t="s">
        <v>18</v>
      </c>
      <c r="E703" s="1">
        <v>59.0</v>
      </c>
      <c r="F703" s="1">
        <v>53.0</v>
      </c>
      <c r="G703" t="str">
        <f t="shared" si="12"/>
        <v>24.62560976</v>
      </c>
    </row>
    <row r="704">
      <c r="A704" s="4">
        <v>41936.0</v>
      </c>
      <c r="B704" s="1" t="s">
        <v>12</v>
      </c>
      <c r="C704" s="1" t="s">
        <v>17</v>
      </c>
      <c r="D704" s="2" t="s">
        <v>18</v>
      </c>
      <c r="E704" s="1">
        <v>60.0</v>
      </c>
      <c r="F704" s="1">
        <v>57.0</v>
      </c>
      <c r="G704" t="str">
        <f t="shared" si="12"/>
        <v>26.48414634</v>
      </c>
    </row>
    <row r="705">
      <c r="A705" s="4">
        <v>41936.0</v>
      </c>
      <c r="B705" s="1" t="s">
        <v>12</v>
      </c>
      <c r="C705" s="1" t="s">
        <v>17</v>
      </c>
      <c r="D705" s="2" t="s">
        <v>18</v>
      </c>
      <c r="E705" s="1">
        <v>61.0</v>
      </c>
      <c r="F705" s="1">
        <v>58.0</v>
      </c>
      <c r="G705" t="str">
        <f t="shared" si="12"/>
        <v>26.94878049</v>
      </c>
    </row>
    <row r="706">
      <c r="A706" s="4">
        <v>41936.0</v>
      </c>
      <c r="B706" s="1" t="s">
        <v>12</v>
      </c>
      <c r="C706" s="1" t="s">
        <v>17</v>
      </c>
      <c r="D706" s="2" t="s">
        <v>18</v>
      </c>
      <c r="E706" s="1">
        <v>62.0</v>
      </c>
      <c r="F706" s="1">
        <v>57.0</v>
      </c>
      <c r="G706" t="str">
        <f t="shared" si="12"/>
        <v>26.48414634</v>
      </c>
    </row>
    <row r="707">
      <c r="A707" s="4">
        <v>41936.0</v>
      </c>
      <c r="B707" s="1" t="s">
        <v>12</v>
      </c>
      <c r="C707" s="1" t="s">
        <v>17</v>
      </c>
      <c r="D707" s="2" t="s">
        <v>18</v>
      </c>
      <c r="E707" s="1">
        <v>63.0</v>
      </c>
      <c r="F707" s="1">
        <v>48.0</v>
      </c>
      <c r="G707" t="str">
        <f t="shared" si="12"/>
        <v>22.30243903</v>
      </c>
    </row>
    <row r="708">
      <c r="A708" s="4">
        <v>41936.0</v>
      </c>
      <c r="B708" s="1" t="s">
        <v>12</v>
      </c>
      <c r="C708" s="1" t="s">
        <v>17</v>
      </c>
      <c r="D708" s="2" t="s">
        <v>18</v>
      </c>
      <c r="E708" s="1">
        <v>64.0</v>
      </c>
      <c r="F708" s="1">
        <v>28.0</v>
      </c>
      <c r="G708" t="str">
        <f t="shared" si="12"/>
        <v>13.0097561</v>
      </c>
    </row>
    <row r="709">
      <c r="A709" s="4">
        <v>41936.0</v>
      </c>
      <c r="B709" s="1" t="s">
        <v>12</v>
      </c>
      <c r="C709" s="1" t="s">
        <v>17</v>
      </c>
      <c r="D709" s="2" t="s">
        <v>18</v>
      </c>
      <c r="E709" s="1">
        <v>65.0</v>
      </c>
      <c r="F709" s="1">
        <v>55.0</v>
      </c>
      <c r="G709" t="str">
        <f t="shared" si="12"/>
        <v>25.55487805</v>
      </c>
    </row>
    <row r="710">
      <c r="A710" s="4">
        <v>41936.0</v>
      </c>
      <c r="B710" s="1" t="s">
        <v>12</v>
      </c>
      <c r="C710" s="1" t="s">
        <v>17</v>
      </c>
      <c r="D710" s="2" t="s">
        <v>18</v>
      </c>
      <c r="E710" s="1">
        <v>66.0</v>
      </c>
      <c r="F710" s="1">
        <v>58.0</v>
      </c>
      <c r="G710" t="str">
        <f t="shared" si="12"/>
        <v>26.94878049</v>
      </c>
    </row>
    <row r="711">
      <c r="A711" s="4">
        <v>41936.0</v>
      </c>
      <c r="B711" s="1" t="s">
        <v>12</v>
      </c>
      <c r="C711" s="1" t="s">
        <v>17</v>
      </c>
      <c r="D711" s="2" t="s">
        <v>18</v>
      </c>
      <c r="E711" s="1">
        <v>67.0</v>
      </c>
      <c r="F711" s="1">
        <v>49.0</v>
      </c>
      <c r="G711" t="str">
        <f t="shared" si="12"/>
        <v>22.76707317</v>
      </c>
    </row>
    <row r="712">
      <c r="A712" s="4">
        <v>41936.0</v>
      </c>
      <c r="B712" s="1" t="s">
        <v>12</v>
      </c>
      <c r="C712" s="1" t="s">
        <v>17</v>
      </c>
      <c r="D712" s="2" t="s">
        <v>18</v>
      </c>
      <c r="E712" s="1">
        <v>68.0</v>
      </c>
      <c r="F712" s="1">
        <v>43.0</v>
      </c>
      <c r="G712" t="str">
        <f t="shared" si="12"/>
        <v>19.97926829</v>
      </c>
    </row>
    <row r="713">
      <c r="A713" s="4">
        <v>41936.0</v>
      </c>
      <c r="B713" s="1" t="s">
        <v>12</v>
      </c>
      <c r="C713" s="1" t="s">
        <v>17</v>
      </c>
      <c r="D713" s="2" t="s">
        <v>18</v>
      </c>
      <c r="E713" s="1">
        <v>69.0</v>
      </c>
      <c r="F713" s="1">
        <v>60.0</v>
      </c>
      <c r="G713" t="str">
        <f t="shared" si="12"/>
        <v>27.87804878</v>
      </c>
    </row>
    <row r="714">
      <c r="A714" s="4">
        <v>41936.0</v>
      </c>
      <c r="B714" s="1" t="s">
        <v>12</v>
      </c>
      <c r="C714" s="1" t="s">
        <v>17</v>
      </c>
      <c r="D714" s="2" t="s">
        <v>18</v>
      </c>
      <c r="E714" s="1">
        <v>70.0</v>
      </c>
      <c r="F714" s="1">
        <v>57.0</v>
      </c>
      <c r="G714" t="str">
        <f t="shared" si="12"/>
        <v>26.48414634</v>
      </c>
    </row>
    <row r="715">
      <c r="A715" s="4">
        <v>41936.0</v>
      </c>
      <c r="B715" s="1" t="s">
        <v>12</v>
      </c>
      <c r="C715" s="1" t="s">
        <v>17</v>
      </c>
      <c r="D715" s="2" t="s">
        <v>18</v>
      </c>
      <c r="E715" s="1">
        <v>71.0</v>
      </c>
      <c r="F715" s="1">
        <v>56.0</v>
      </c>
      <c r="G715" t="str">
        <f t="shared" si="12"/>
        <v>26.0195122</v>
      </c>
    </row>
    <row r="716">
      <c r="A716" s="4">
        <v>41936.0</v>
      </c>
      <c r="B716" s="1" t="s">
        <v>12</v>
      </c>
      <c r="C716" s="1" t="s">
        <v>17</v>
      </c>
      <c r="D716" s="2" t="s">
        <v>18</v>
      </c>
      <c r="E716" s="1">
        <v>72.0</v>
      </c>
      <c r="F716" s="1">
        <v>45.0</v>
      </c>
      <c r="G716" t="str">
        <f t="shared" si="12"/>
        <v>20.90853659</v>
      </c>
    </row>
    <row r="717">
      <c r="A717" s="4">
        <v>41936.0</v>
      </c>
      <c r="B717" s="1" t="s">
        <v>12</v>
      </c>
      <c r="C717" s="1" t="s">
        <v>17</v>
      </c>
      <c r="D717" s="2" t="s">
        <v>18</v>
      </c>
      <c r="E717" s="1">
        <v>73.0</v>
      </c>
      <c r="F717" s="1">
        <v>40.0</v>
      </c>
      <c r="G717" t="str">
        <f t="shared" si="12"/>
        <v>18.58536585</v>
      </c>
    </row>
    <row r="718">
      <c r="A718" s="4">
        <v>41936.0</v>
      </c>
      <c r="B718" s="1" t="s">
        <v>12</v>
      </c>
      <c r="C718" s="1" t="s">
        <v>17</v>
      </c>
      <c r="D718" s="2" t="s">
        <v>18</v>
      </c>
      <c r="E718" s="1">
        <v>74.0</v>
      </c>
      <c r="F718" s="1">
        <v>54.0</v>
      </c>
      <c r="G718" t="str">
        <f t="shared" si="12"/>
        <v>25.0902439</v>
      </c>
    </row>
    <row r="719">
      <c r="A719" s="4">
        <v>41936.0</v>
      </c>
      <c r="B719" s="1" t="s">
        <v>12</v>
      </c>
      <c r="C719" s="1" t="s">
        <v>17</v>
      </c>
      <c r="D719" s="2" t="s">
        <v>18</v>
      </c>
      <c r="E719" s="1">
        <v>75.0</v>
      </c>
      <c r="F719" s="1">
        <v>53.0</v>
      </c>
      <c r="G719" t="str">
        <f t="shared" si="12"/>
        <v>24.62560976</v>
      </c>
    </row>
    <row r="720">
      <c r="A720" s="4">
        <v>41936.0</v>
      </c>
      <c r="B720" s="1" t="s">
        <v>12</v>
      </c>
      <c r="C720" s="1" t="s">
        <v>17</v>
      </c>
      <c r="D720" s="2" t="s">
        <v>18</v>
      </c>
      <c r="E720" s="1">
        <v>76.0</v>
      </c>
      <c r="F720" s="1">
        <v>56.0</v>
      </c>
      <c r="G720" t="str">
        <f t="shared" si="12"/>
        <v>26.0195122</v>
      </c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  <row r="1000">
      <c r="D1000" s="5"/>
    </row>
  </sheetData>
  <hyperlinks>
    <hyperlink r:id="rId1" ref="G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17</v>
      </c>
      <c r="D2" s="2" t="s">
        <v>18</v>
      </c>
      <c r="E2" s="1">
        <v>1.0</v>
      </c>
      <c r="F2" s="1">
        <v>50.0</v>
      </c>
      <c r="G2" t="str">
        <f t="shared" ref="G2:G77" si="1">F2/2.152230971</f>
        <v>23.23170732</v>
      </c>
      <c r="H2" s="1">
        <v>327.0</v>
      </c>
      <c r="I2" s="1" t="s">
        <v>19</v>
      </c>
      <c r="L2" s="1">
        <v>181.779</v>
      </c>
      <c r="M2" s="1">
        <v>68.937</v>
      </c>
      <c r="N2" s="1">
        <v>245.303</v>
      </c>
      <c r="O2" s="1">
        <v>-90.527</v>
      </c>
      <c r="P2" s="1">
        <v>326.014</v>
      </c>
    </row>
    <row r="3">
      <c r="A3" s="4">
        <v>41936.0</v>
      </c>
      <c r="B3" s="1" t="s">
        <v>12</v>
      </c>
      <c r="C3" s="1" t="s">
        <v>17</v>
      </c>
      <c r="D3" s="2" t="s">
        <v>18</v>
      </c>
      <c r="E3" s="1">
        <v>2.0</v>
      </c>
      <c r="F3" s="1">
        <v>51.0</v>
      </c>
      <c r="G3" t="str">
        <f t="shared" si="1"/>
        <v>23.69634146</v>
      </c>
      <c r="H3" s="1">
        <v>328.0</v>
      </c>
      <c r="I3" t="str">
        <f>Average(H2:H6)</f>
        <v>328</v>
      </c>
      <c r="L3" s="1">
        <v>179.061</v>
      </c>
      <c r="M3" s="1">
        <v>73.384</v>
      </c>
      <c r="N3" s="1">
        <v>246.988</v>
      </c>
      <c r="O3" s="1">
        <v>-90.701</v>
      </c>
      <c r="P3" s="1">
        <v>327.024</v>
      </c>
    </row>
    <row r="4">
      <c r="A4" s="4">
        <v>41936.0</v>
      </c>
      <c r="B4" s="1" t="s">
        <v>12</v>
      </c>
      <c r="C4" s="1" t="s">
        <v>17</v>
      </c>
      <c r="D4" s="2" t="s">
        <v>18</v>
      </c>
      <c r="E4" s="1">
        <v>3.0</v>
      </c>
      <c r="F4" s="1">
        <v>41.0</v>
      </c>
      <c r="G4" t="str">
        <f t="shared" si="1"/>
        <v>19.05</v>
      </c>
      <c r="H4" s="1">
        <v>330.0</v>
      </c>
      <c r="I4" s="1" t="s">
        <v>20</v>
      </c>
      <c r="L4" s="1">
        <v>179.155</v>
      </c>
      <c r="M4" s="1">
        <v>78.499</v>
      </c>
      <c r="N4" s="1">
        <v>242.832</v>
      </c>
      <c r="O4" s="1">
        <v>-90.697</v>
      </c>
      <c r="P4" s="1">
        <v>329.024</v>
      </c>
    </row>
    <row r="5">
      <c r="A5" s="4">
        <v>41936.0</v>
      </c>
      <c r="B5" s="1" t="s">
        <v>12</v>
      </c>
      <c r="C5" s="1" t="s">
        <v>17</v>
      </c>
      <c r="D5" s="2" t="s">
        <v>18</v>
      </c>
      <c r="E5" s="1">
        <v>4.0</v>
      </c>
      <c r="F5" s="1">
        <v>51.0</v>
      </c>
      <c r="G5" t="str">
        <f t="shared" si="1"/>
        <v>23.69634146</v>
      </c>
      <c r="H5" s="1">
        <v>327.0</v>
      </c>
      <c r="I5" t="str">
        <f>I3/152.4</f>
        <v>2.152230971</v>
      </c>
      <c r="L5" s="1">
        <v>182.282</v>
      </c>
      <c r="M5" s="1">
        <v>75.405</v>
      </c>
      <c r="N5" s="1">
        <v>244.677</v>
      </c>
      <c r="O5" s="1">
        <v>-90.879</v>
      </c>
      <c r="P5" s="1">
        <v>326.038</v>
      </c>
    </row>
    <row r="6">
      <c r="A6" s="4">
        <v>41936.0</v>
      </c>
      <c r="B6" s="1" t="s">
        <v>12</v>
      </c>
      <c r="C6" s="1" t="s">
        <v>17</v>
      </c>
      <c r="D6" s="2" t="s">
        <v>18</v>
      </c>
      <c r="E6" s="1">
        <v>5.0</v>
      </c>
      <c r="F6" s="1">
        <v>38.0</v>
      </c>
      <c r="G6" t="str">
        <f t="shared" si="1"/>
        <v>17.65609756</v>
      </c>
      <c r="H6" s="1">
        <v>328.0</v>
      </c>
      <c r="L6" s="1">
        <v>126.476</v>
      </c>
      <c r="M6" s="1">
        <v>34.716</v>
      </c>
      <c r="N6" s="1">
        <v>216.242</v>
      </c>
      <c r="O6" s="1">
        <v>-90.701</v>
      </c>
      <c r="P6" s="1">
        <v>327.024</v>
      </c>
    </row>
    <row r="7">
      <c r="A7" s="4">
        <v>41936.0</v>
      </c>
      <c r="B7" s="1" t="s">
        <v>12</v>
      </c>
      <c r="C7" s="1" t="s">
        <v>17</v>
      </c>
      <c r="D7" s="2" t="s">
        <v>18</v>
      </c>
      <c r="E7" s="1">
        <v>6.0</v>
      </c>
      <c r="F7" s="1">
        <v>42.0</v>
      </c>
      <c r="G7" t="str">
        <f t="shared" si="1"/>
        <v>19.51463415</v>
      </c>
      <c r="L7" s="1">
        <v>154.5</v>
      </c>
      <c r="M7" s="1">
        <v>104.402</v>
      </c>
      <c r="N7" s="1">
        <v>219.667</v>
      </c>
      <c r="O7" s="1">
        <v>134.17</v>
      </c>
      <c r="P7" s="1">
        <v>48.795</v>
      </c>
    </row>
    <row r="8">
      <c r="A8" s="4">
        <v>41936.0</v>
      </c>
      <c r="B8" s="1" t="s">
        <v>12</v>
      </c>
      <c r="C8" s="1" t="s">
        <v>17</v>
      </c>
      <c r="D8" s="2" t="s">
        <v>18</v>
      </c>
      <c r="E8" s="1">
        <v>7.0</v>
      </c>
      <c r="F8" s="1">
        <v>63.0</v>
      </c>
      <c r="G8" t="str">
        <f t="shared" si="1"/>
        <v>29.27195122</v>
      </c>
      <c r="L8" s="1">
        <v>144.67</v>
      </c>
      <c r="M8" s="1">
        <v>83.898</v>
      </c>
      <c r="N8" s="1">
        <v>202.667</v>
      </c>
      <c r="O8" s="1">
        <v>-125.272</v>
      </c>
      <c r="P8" s="1">
        <v>50.22</v>
      </c>
    </row>
    <row r="9">
      <c r="A9" s="4">
        <v>41936.0</v>
      </c>
      <c r="B9" s="1" t="s">
        <v>12</v>
      </c>
      <c r="C9" s="1" t="s">
        <v>17</v>
      </c>
      <c r="D9" s="2" t="s">
        <v>18</v>
      </c>
      <c r="E9" s="1">
        <v>8.0</v>
      </c>
      <c r="F9" s="1">
        <v>44.0</v>
      </c>
      <c r="G9" t="str">
        <f t="shared" si="1"/>
        <v>20.44390244</v>
      </c>
      <c r="L9" s="1">
        <v>124.324</v>
      </c>
      <c r="M9" s="1">
        <v>59.4</v>
      </c>
      <c r="N9" s="1">
        <v>175.533</v>
      </c>
      <c r="O9" s="1">
        <v>-5.711</v>
      </c>
      <c r="P9" s="1">
        <v>40.2</v>
      </c>
    </row>
    <row r="10">
      <c r="A10" s="4">
        <v>41936.0</v>
      </c>
      <c r="B10" s="1" t="s">
        <v>12</v>
      </c>
      <c r="C10" s="1" t="s">
        <v>17</v>
      </c>
      <c r="D10" s="2" t="s">
        <v>18</v>
      </c>
      <c r="E10" s="1">
        <v>9.0</v>
      </c>
      <c r="F10" s="1">
        <v>43.0</v>
      </c>
      <c r="G10" t="str">
        <f t="shared" si="1"/>
        <v>19.97926829</v>
      </c>
      <c r="L10" s="1">
        <v>144.446</v>
      </c>
      <c r="M10" s="1">
        <v>96.372</v>
      </c>
      <c r="N10" s="1">
        <v>199.0</v>
      </c>
      <c r="O10" s="1">
        <v>47.42</v>
      </c>
      <c r="P10" s="1">
        <v>50.249</v>
      </c>
    </row>
    <row r="11">
      <c r="A11" s="4">
        <v>41936.0</v>
      </c>
      <c r="B11" s="1" t="s">
        <v>12</v>
      </c>
      <c r="C11" s="1" t="s">
        <v>17</v>
      </c>
      <c r="D11" s="2" t="s">
        <v>18</v>
      </c>
      <c r="E11" s="1">
        <v>10.0</v>
      </c>
      <c r="F11" s="1">
        <v>50.0</v>
      </c>
      <c r="G11" t="str">
        <f t="shared" si="1"/>
        <v>23.23170732</v>
      </c>
      <c r="L11" s="1">
        <v>182.025</v>
      </c>
      <c r="M11" s="1">
        <v>120.77</v>
      </c>
      <c r="N11" s="1">
        <v>242.93</v>
      </c>
      <c r="O11" s="1">
        <v>-64.134</v>
      </c>
      <c r="P11" s="1">
        <v>36.674</v>
      </c>
    </row>
    <row r="12">
      <c r="A12" s="4">
        <v>41936.0</v>
      </c>
      <c r="B12" s="1" t="s">
        <v>12</v>
      </c>
      <c r="C12" s="1" t="s">
        <v>17</v>
      </c>
      <c r="D12" s="2" t="s">
        <v>18</v>
      </c>
      <c r="E12" s="1">
        <v>11.0</v>
      </c>
      <c r="F12" s="1">
        <v>53.0</v>
      </c>
      <c r="G12" t="str">
        <f t="shared" si="1"/>
        <v>24.62560976</v>
      </c>
      <c r="L12" s="1">
        <v>128.376</v>
      </c>
      <c r="M12" s="1">
        <v>91.889</v>
      </c>
      <c r="N12" s="1">
        <v>201.0</v>
      </c>
      <c r="O12" s="1">
        <v>-75.964</v>
      </c>
      <c r="P12" s="1">
        <v>41.231</v>
      </c>
    </row>
    <row r="13">
      <c r="A13" s="4">
        <v>41936.0</v>
      </c>
      <c r="B13" s="1" t="s">
        <v>12</v>
      </c>
      <c r="C13" s="1" t="s">
        <v>17</v>
      </c>
      <c r="D13" s="2" t="s">
        <v>18</v>
      </c>
      <c r="E13" s="1">
        <v>12.0</v>
      </c>
      <c r="F13" s="1">
        <v>40.0</v>
      </c>
      <c r="G13" t="str">
        <f t="shared" si="1"/>
        <v>18.58536585</v>
      </c>
      <c r="L13" s="1">
        <v>143.095</v>
      </c>
      <c r="M13" s="1">
        <v>72.623</v>
      </c>
      <c r="N13" s="1">
        <v>192.2</v>
      </c>
      <c r="O13" s="1">
        <v>142.206</v>
      </c>
      <c r="P13" s="1">
        <v>62.008</v>
      </c>
    </row>
    <row r="14">
      <c r="A14" s="4">
        <v>41936.0</v>
      </c>
      <c r="B14" s="1" t="s">
        <v>12</v>
      </c>
      <c r="C14" s="1" t="s">
        <v>17</v>
      </c>
      <c r="D14" s="2" t="s">
        <v>18</v>
      </c>
      <c r="E14" s="1">
        <v>13.0</v>
      </c>
      <c r="F14" s="1">
        <v>40.0</v>
      </c>
      <c r="G14" t="str">
        <f t="shared" si="1"/>
        <v>18.58536585</v>
      </c>
      <c r="L14" s="1">
        <v>120.527</v>
      </c>
      <c r="M14" s="1">
        <v>52.388</v>
      </c>
      <c r="N14" s="1">
        <v>188.333</v>
      </c>
      <c r="O14" s="1">
        <v>-13.392</v>
      </c>
      <c r="P14" s="1">
        <v>43.174</v>
      </c>
    </row>
    <row r="15">
      <c r="A15" s="4">
        <v>41936.0</v>
      </c>
      <c r="B15" s="1" t="s">
        <v>12</v>
      </c>
      <c r="C15" s="1" t="s">
        <v>17</v>
      </c>
      <c r="D15" s="2" t="s">
        <v>18</v>
      </c>
      <c r="E15" s="1">
        <v>14.0</v>
      </c>
      <c r="F15" s="1">
        <v>44.0</v>
      </c>
      <c r="G15" t="str">
        <f t="shared" si="1"/>
        <v>20.44390244</v>
      </c>
      <c r="L15" s="1">
        <v>128.352</v>
      </c>
      <c r="M15" s="1">
        <v>91.459</v>
      </c>
      <c r="N15" s="1">
        <v>172.265</v>
      </c>
      <c r="O15" s="1">
        <v>-76.293</v>
      </c>
      <c r="P15" s="1">
        <v>42.202</v>
      </c>
    </row>
    <row r="16">
      <c r="A16" s="4">
        <v>41936.0</v>
      </c>
      <c r="B16" s="1" t="s">
        <v>12</v>
      </c>
      <c r="C16" s="1" t="s">
        <v>17</v>
      </c>
      <c r="D16" s="2" t="s">
        <v>18</v>
      </c>
      <c r="E16" s="1">
        <v>15.0</v>
      </c>
      <c r="F16" s="1">
        <v>55.0</v>
      </c>
      <c r="G16" t="str">
        <f t="shared" si="1"/>
        <v>25.55487805</v>
      </c>
      <c r="L16" s="1">
        <v>134.04</v>
      </c>
      <c r="M16" s="1">
        <v>97.457</v>
      </c>
      <c r="N16" s="1">
        <v>171.559</v>
      </c>
      <c r="O16" s="1">
        <v>-129.207</v>
      </c>
      <c r="P16" s="1">
        <v>49.041</v>
      </c>
    </row>
    <row r="17">
      <c r="A17" s="4">
        <v>41936.0</v>
      </c>
      <c r="B17" s="1" t="s">
        <v>12</v>
      </c>
      <c r="C17" s="1" t="s">
        <v>17</v>
      </c>
      <c r="D17" s="2" t="s">
        <v>18</v>
      </c>
      <c r="E17" s="1">
        <v>16.0</v>
      </c>
      <c r="F17" s="1">
        <v>46.0</v>
      </c>
      <c r="G17" t="str">
        <f t="shared" si="1"/>
        <v>21.37317073</v>
      </c>
      <c r="L17" s="1">
        <v>141.499</v>
      </c>
      <c r="M17" s="1">
        <v>104.832</v>
      </c>
      <c r="N17" s="1">
        <v>241.333</v>
      </c>
      <c r="O17" s="1">
        <v>48.094</v>
      </c>
      <c r="P17" s="1">
        <v>52.402</v>
      </c>
    </row>
    <row r="18">
      <c r="A18" s="4">
        <v>41936.0</v>
      </c>
      <c r="B18" s="1" t="s">
        <v>12</v>
      </c>
      <c r="C18" s="1" t="s">
        <v>17</v>
      </c>
      <c r="D18" s="2" t="s">
        <v>18</v>
      </c>
      <c r="E18" s="1">
        <v>17.0</v>
      </c>
      <c r="F18" s="1">
        <v>39.0</v>
      </c>
      <c r="G18" t="str">
        <f t="shared" si="1"/>
        <v>18.12073171</v>
      </c>
      <c r="L18" s="1">
        <v>171.124</v>
      </c>
      <c r="M18" s="1">
        <v>107.179</v>
      </c>
      <c r="N18" s="1">
        <v>234.0</v>
      </c>
      <c r="O18" s="1">
        <v>-1.469</v>
      </c>
      <c r="P18" s="1">
        <v>39.013</v>
      </c>
    </row>
    <row r="19">
      <c r="A19" s="4">
        <v>41936.0</v>
      </c>
      <c r="B19" s="1" t="s">
        <v>12</v>
      </c>
      <c r="C19" s="1" t="s">
        <v>17</v>
      </c>
      <c r="D19" s="2" t="s">
        <v>18</v>
      </c>
      <c r="E19" s="1">
        <v>18.0</v>
      </c>
      <c r="F19" s="1">
        <v>52.0</v>
      </c>
      <c r="G19" t="str">
        <f t="shared" si="1"/>
        <v>24.16097561</v>
      </c>
      <c r="L19" s="1">
        <v>123.136</v>
      </c>
      <c r="M19" s="1">
        <v>89.333</v>
      </c>
      <c r="N19" s="1">
        <v>156.822</v>
      </c>
      <c r="O19" s="1">
        <v>-39.806</v>
      </c>
      <c r="P19" s="1">
        <v>39.051</v>
      </c>
    </row>
    <row r="20">
      <c r="A20" s="4">
        <v>41936.0</v>
      </c>
      <c r="B20" s="1" t="s">
        <v>12</v>
      </c>
      <c r="C20" s="1" t="s">
        <v>17</v>
      </c>
      <c r="D20" s="2" t="s">
        <v>18</v>
      </c>
      <c r="E20" s="1">
        <v>19.0</v>
      </c>
      <c r="F20" s="1">
        <v>42.0</v>
      </c>
      <c r="G20" t="str">
        <f t="shared" si="1"/>
        <v>19.51463415</v>
      </c>
      <c r="L20" s="1">
        <v>128.918</v>
      </c>
      <c r="M20" s="1">
        <v>49.273</v>
      </c>
      <c r="N20" s="1">
        <v>209.077</v>
      </c>
      <c r="O20" s="1">
        <v>37.405</v>
      </c>
      <c r="P20" s="1">
        <v>42.802</v>
      </c>
    </row>
    <row r="21">
      <c r="A21" s="4">
        <v>41936.0</v>
      </c>
      <c r="B21" s="1" t="s">
        <v>12</v>
      </c>
      <c r="C21" s="1" t="s">
        <v>17</v>
      </c>
      <c r="D21" s="2" t="s">
        <v>18</v>
      </c>
      <c r="E21" s="1">
        <v>20.0</v>
      </c>
      <c r="F21" s="1">
        <v>47.0</v>
      </c>
      <c r="G21" t="str">
        <f t="shared" si="1"/>
        <v>21.83780488</v>
      </c>
      <c r="L21" s="1">
        <v>153.964</v>
      </c>
      <c r="M21" s="1">
        <v>55.0</v>
      </c>
      <c r="N21" s="1">
        <v>220.0</v>
      </c>
      <c r="O21" s="1">
        <v>85.764</v>
      </c>
      <c r="P21" s="1">
        <v>54.148</v>
      </c>
    </row>
    <row r="22">
      <c r="A22" s="4">
        <v>41936.0</v>
      </c>
      <c r="B22" s="1" t="s">
        <v>12</v>
      </c>
      <c r="C22" s="1" t="s">
        <v>17</v>
      </c>
      <c r="D22" s="2" t="s">
        <v>18</v>
      </c>
      <c r="E22" s="1">
        <v>21.0</v>
      </c>
      <c r="F22" s="1">
        <v>51.0</v>
      </c>
      <c r="G22" t="str">
        <f t="shared" si="1"/>
        <v>23.69634146</v>
      </c>
      <c r="L22" s="1">
        <v>134.597</v>
      </c>
      <c r="M22" s="1">
        <v>72.667</v>
      </c>
      <c r="N22" s="1">
        <v>191.053</v>
      </c>
      <c r="O22" s="1">
        <v>-40.462</v>
      </c>
      <c r="P22" s="1">
        <v>44.688</v>
      </c>
    </row>
    <row r="23">
      <c r="A23" s="4">
        <v>41936.0</v>
      </c>
      <c r="B23" s="1" t="s">
        <v>12</v>
      </c>
      <c r="C23" s="1" t="s">
        <v>17</v>
      </c>
      <c r="D23" s="2" t="s">
        <v>18</v>
      </c>
      <c r="E23" s="1">
        <v>22.0</v>
      </c>
      <c r="F23" s="1">
        <v>39.0</v>
      </c>
      <c r="G23" t="str">
        <f t="shared" si="1"/>
        <v>18.12073171</v>
      </c>
      <c r="L23" s="1">
        <v>120.797</v>
      </c>
      <c r="M23" s="1">
        <v>48.246</v>
      </c>
      <c r="N23" s="1">
        <v>169.842</v>
      </c>
      <c r="O23" s="1">
        <v>29.932</v>
      </c>
      <c r="P23" s="1">
        <v>38.079</v>
      </c>
    </row>
    <row r="24">
      <c r="A24" s="4">
        <v>41936.0</v>
      </c>
      <c r="B24" s="1" t="s">
        <v>12</v>
      </c>
      <c r="C24" s="1" t="s">
        <v>17</v>
      </c>
      <c r="D24" s="2" t="s">
        <v>18</v>
      </c>
      <c r="E24" s="1">
        <v>23.0</v>
      </c>
      <c r="F24" s="1">
        <v>50.0</v>
      </c>
      <c r="G24" t="str">
        <f t="shared" si="1"/>
        <v>23.23170732</v>
      </c>
      <c r="L24" s="1">
        <v>125.244</v>
      </c>
      <c r="M24" s="1">
        <v>49.021</v>
      </c>
      <c r="N24" s="1">
        <v>194.802</v>
      </c>
      <c r="O24" s="1">
        <v>145.376</v>
      </c>
      <c r="P24" s="1">
        <v>51.039</v>
      </c>
    </row>
    <row r="25">
      <c r="A25" s="4">
        <v>41936.0</v>
      </c>
      <c r="B25" s="1" t="s">
        <v>12</v>
      </c>
      <c r="C25" s="1" t="s">
        <v>17</v>
      </c>
      <c r="D25" s="2" t="s">
        <v>18</v>
      </c>
      <c r="E25" s="1">
        <v>24.0</v>
      </c>
      <c r="F25" s="1">
        <v>64.0</v>
      </c>
      <c r="G25" t="str">
        <f t="shared" si="1"/>
        <v>29.73658537</v>
      </c>
      <c r="L25" s="1">
        <v>156.214</v>
      </c>
      <c r="M25" s="1">
        <v>82.447</v>
      </c>
      <c r="N25" s="1">
        <v>219.602</v>
      </c>
      <c r="O25" s="1">
        <v>5.572</v>
      </c>
      <c r="P25" s="1">
        <v>41.195</v>
      </c>
    </row>
    <row r="26">
      <c r="A26" s="4">
        <v>41936.0</v>
      </c>
      <c r="B26" s="1" t="s">
        <v>12</v>
      </c>
      <c r="C26" s="1" t="s">
        <v>17</v>
      </c>
      <c r="D26" s="2" t="s">
        <v>18</v>
      </c>
      <c r="E26" s="1">
        <v>25.0</v>
      </c>
      <c r="F26" s="1">
        <v>50.0</v>
      </c>
      <c r="G26" t="str">
        <f t="shared" si="1"/>
        <v>23.23170732</v>
      </c>
      <c r="L26" s="1">
        <v>127.361</v>
      </c>
      <c r="M26" s="1">
        <v>101.077</v>
      </c>
      <c r="N26" s="1">
        <v>179.565</v>
      </c>
      <c r="O26" s="1">
        <v>-142.883</v>
      </c>
      <c r="P26" s="1">
        <v>46.4</v>
      </c>
    </row>
    <row r="27">
      <c r="A27" s="4">
        <v>41936.0</v>
      </c>
      <c r="B27" s="1" t="s">
        <v>12</v>
      </c>
      <c r="C27" s="1" t="s">
        <v>17</v>
      </c>
      <c r="D27" s="2" t="s">
        <v>18</v>
      </c>
      <c r="E27" s="1">
        <v>26.0</v>
      </c>
      <c r="F27" s="1">
        <v>50.0</v>
      </c>
      <c r="G27" t="str">
        <f t="shared" si="1"/>
        <v>23.23170732</v>
      </c>
      <c r="L27" s="1">
        <v>139.47</v>
      </c>
      <c r="M27" s="1">
        <v>83.72</v>
      </c>
      <c r="N27" s="1">
        <v>221.667</v>
      </c>
      <c r="O27" s="1">
        <v>-48.27</v>
      </c>
      <c r="P27" s="1">
        <v>49.578</v>
      </c>
    </row>
    <row r="28">
      <c r="A28" s="4">
        <v>41936.0</v>
      </c>
      <c r="B28" s="1" t="s">
        <v>12</v>
      </c>
      <c r="C28" s="1" t="s">
        <v>17</v>
      </c>
      <c r="D28" s="2" t="s">
        <v>18</v>
      </c>
      <c r="E28" s="1">
        <v>27.0</v>
      </c>
      <c r="F28" s="1">
        <v>45.0</v>
      </c>
      <c r="G28" t="str">
        <f t="shared" si="1"/>
        <v>20.90853659</v>
      </c>
      <c r="L28" s="1">
        <v>127.98</v>
      </c>
      <c r="M28" s="1">
        <v>72.667</v>
      </c>
      <c r="N28" s="1">
        <v>155.06</v>
      </c>
      <c r="O28" s="1">
        <v>-125.362</v>
      </c>
      <c r="P28" s="1">
        <v>38.013</v>
      </c>
    </row>
    <row r="29">
      <c r="A29" s="4">
        <v>41936.0</v>
      </c>
      <c r="B29" s="1" t="s">
        <v>12</v>
      </c>
      <c r="C29" s="1" t="s">
        <v>17</v>
      </c>
      <c r="D29" s="2" t="s">
        <v>18</v>
      </c>
      <c r="E29" s="1">
        <v>28.0</v>
      </c>
      <c r="F29" s="1">
        <v>40.0</v>
      </c>
      <c r="G29" t="str">
        <f t="shared" si="1"/>
        <v>18.58536585</v>
      </c>
      <c r="L29" s="1">
        <v>169.686</v>
      </c>
      <c r="M29" s="1">
        <v>136.83</v>
      </c>
      <c r="N29" s="1">
        <v>200.834</v>
      </c>
      <c r="O29" s="1">
        <v>-129.207</v>
      </c>
      <c r="P29" s="1">
        <v>49.041</v>
      </c>
    </row>
    <row r="30">
      <c r="A30" s="4">
        <v>41936.0</v>
      </c>
      <c r="B30" s="1" t="s">
        <v>12</v>
      </c>
      <c r="C30" s="1" t="s">
        <v>17</v>
      </c>
      <c r="D30" s="2" t="s">
        <v>18</v>
      </c>
      <c r="E30" s="1">
        <v>29.0</v>
      </c>
      <c r="F30" s="1">
        <v>47.0</v>
      </c>
      <c r="G30" t="str">
        <f t="shared" si="1"/>
        <v>21.83780488</v>
      </c>
      <c r="L30" s="1">
        <v>113.972</v>
      </c>
      <c r="M30" s="1">
        <v>67.36</v>
      </c>
      <c r="N30" s="1">
        <v>151.123</v>
      </c>
      <c r="O30" s="1">
        <v>99.162</v>
      </c>
      <c r="P30" s="1">
        <v>62.801</v>
      </c>
    </row>
    <row r="31">
      <c r="A31" s="4">
        <v>41936.0</v>
      </c>
      <c r="B31" s="1" t="s">
        <v>12</v>
      </c>
      <c r="C31" s="1" t="s">
        <v>17</v>
      </c>
      <c r="D31" s="2" t="s">
        <v>18</v>
      </c>
      <c r="E31" s="1">
        <v>30.0</v>
      </c>
      <c r="F31" s="1">
        <v>59.0</v>
      </c>
      <c r="G31" t="str">
        <f t="shared" si="1"/>
        <v>27.41341464</v>
      </c>
      <c r="L31" s="1">
        <v>132.537</v>
      </c>
      <c r="M31" s="1">
        <v>78.746</v>
      </c>
      <c r="N31" s="1">
        <v>177.435</v>
      </c>
      <c r="O31" s="1">
        <v>61.858</v>
      </c>
      <c r="P31" s="1">
        <v>48.765</v>
      </c>
    </row>
    <row r="32">
      <c r="A32" s="4">
        <v>41936.0</v>
      </c>
      <c r="B32" s="1" t="s">
        <v>12</v>
      </c>
      <c r="C32" s="1" t="s">
        <v>17</v>
      </c>
      <c r="D32" s="2" t="s">
        <v>18</v>
      </c>
      <c r="E32" s="1">
        <v>31.0</v>
      </c>
      <c r="F32" s="1">
        <v>54.0</v>
      </c>
      <c r="G32" t="str">
        <f t="shared" si="1"/>
        <v>25.0902439</v>
      </c>
      <c r="L32" s="1">
        <v>104.617</v>
      </c>
      <c r="M32" s="1">
        <v>59.814</v>
      </c>
      <c r="N32" s="1">
        <v>192.0</v>
      </c>
      <c r="O32" s="1">
        <v>-77.093</v>
      </c>
      <c r="P32" s="1">
        <v>49.244</v>
      </c>
    </row>
    <row r="33">
      <c r="A33" s="4">
        <v>41936.0</v>
      </c>
      <c r="B33" s="1" t="s">
        <v>12</v>
      </c>
      <c r="C33" s="1" t="s">
        <v>17</v>
      </c>
      <c r="D33" s="2" t="s">
        <v>18</v>
      </c>
      <c r="E33" s="1">
        <v>32.0</v>
      </c>
      <c r="F33" s="1">
        <v>60.0</v>
      </c>
      <c r="G33" t="str">
        <f t="shared" si="1"/>
        <v>27.87804878</v>
      </c>
      <c r="L33" s="1">
        <v>93.166</v>
      </c>
      <c r="M33" s="1">
        <v>43.606</v>
      </c>
      <c r="N33" s="1">
        <v>207.333</v>
      </c>
      <c r="O33" s="1">
        <v>-7.765</v>
      </c>
      <c r="P33" s="1">
        <v>44.407</v>
      </c>
    </row>
    <row r="34">
      <c r="A34" s="4">
        <v>41936.0</v>
      </c>
      <c r="B34" s="1" t="s">
        <v>12</v>
      </c>
      <c r="C34" s="1" t="s">
        <v>17</v>
      </c>
      <c r="D34" s="2" t="s">
        <v>18</v>
      </c>
      <c r="E34" s="1">
        <v>33.0</v>
      </c>
      <c r="F34" s="1">
        <v>47.0</v>
      </c>
      <c r="G34" t="str">
        <f t="shared" si="1"/>
        <v>21.83780488</v>
      </c>
      <c r="L34" s="1">
        <v>168.723</v>
      </c>
      <c r="M34" s="1">
        <v>102.333</v>
      </c>
      <c r="N34" s="1">
        <v>227.69</v>
      </c>
      <c r="O34" s="1">
        <v>31.218</v>
      </c>
      <c r="P34" s="1">
        <v>38.588</v>
      </c>
    </row>
    <row r="35">
      <c r="A35" s="4">
        <v>41936.0</v>
      </c>
      <c r="B35" s="1" t="s">
        <v>12</v>
      </c>
      <c r="C35" s="1" t="s">
        <v>17</v>
      </c>
      <c r="D35" s="2" t="s">
        <v>18</v>
      </c>
      <c r="E35" s="1">
        <v>34.0</v>
      </c>
      <c r="F35" s="1">
        <v>48.0</v>
      </c>
      <c r="G35" t="str">
        <f t="shared" si="1"/>
        <v>22.30243903</v>
      </c>
      <c r="L35" s="1">
        <v>141.656</v>
      </c>
      <c r="M35" s="1">
        <v>85.267</v>
      </c>
      <c r="N35" s="1">
        <v>203.667</v>
      </c>
      <c r="O35" s="1">
        <v>105.255</v>
      </c>
      <c r="P35" s="1">
        <v>45.607</v>
      </c>
    </row>
    <row r="36">
      <c r="A36" s="4">
        <v>41936.0</v>
      </c>
      <c r="B36" s="1" t="s">
        <v>12</v>
      </c>
      <c r="C36" s="1" t="s">
        <v>17</v>
      </c>
      <c r="D36" s="2" t="s">
        <v>18</v>
      </c>
      <c r="E36" s="1">
        <v>35.0</v>
      </c>
      <c r="F36" s="1">
        <v>33.0</v>
      </c>
      <c r="G36" t="str">
        <f t="shared" si="1"/>
        <v>15.33292683</v>
      </c>
      <c r="L36" s="1">
        <v>129.319</v>
      </c>
      <c r="M36" s="1">
        <v>17.877</v>
      </c>
      <c r="N36" s="1">
        <v>218.124</v>
      </c>
      <c r="O36" s="1">
        <v>20.323</v>
      </c>
      <c r="P36" s="1">
        <v>57.585</v>
      </c>
    </row>
    <row r="37">
      <c r="A37" s="4">
        <v>41936.0</v>
      </c>
      <c r="B37" s="1" t="s">
        <v>12</v>
      </c>
      <c r="C37" s="1" t="s">
        <v>17</v>
      </c>
      <c r="D37" s="2" t="s">
        <v>18</v>
      </c>
      <c r="E37" s="1">
        <v>36.0</v>
      </c>
      <c r="F37" s="1">
        <v>62.0</v>
      </c>
      <c r="G37" t="str">
        <f t="shared" si="1"/>
        <v>28.80731707</v>
      </c>
      <c r="L37" s="1">
        <v>148.609</v>
      </c>
      <c r="M37" s="1">
        <v>76.717</v>
      </c>
      <c r="N37" s="1">
        <v>212.126</v>
      </c>
      <c r="O37" s="1">
        <v>-95.389</v>
      </c>
      <c r="P37" s="1">
        <v>53.235</v>
      </c>
    </row>
    <row r="38">
      <c r="A38" s="4">
        <v>41936.0</v>
      </c>
      <c r="B38" s="1" t="s">
        <v>12</v>
      </c>
      <c r="C38" s="1" t="s">
        <v>17</v>
      </c>
      <c r="D38" s="2" t="s">
        <v>18</v>
      </c>
      <c r="E38" s="1">
        <v>37.0</v>
      </c>
      <c r="F38" s="1">
        <v>74.0</v>
      </c>
      <c r="G38" t="str">
        <f t="shared" si="1"/>
        <v>34.38292683</v>
      </c>
      <c r="L38" s="1">
        <v>124.532</v>
      </c>
      <c r="M38" s="1">
        <v>81.699</v>
      </c>
      <c r="N38" s="1">
        <v>208.0</v>
      </c>
      <c r="O38" s="1">
        <v>44.31</v>
      </c>
      <c r="P38" s="1">
        <v>58.694</v>
      </c>
    </row>
    <row r="39">
      <c r="A39" s="4">
        <v>41936.0</v>
      </c>
      <c r="B39" s="1" t="s">
        <v>12</v>
      </c>
      <c r="C39" s="1" t="s">
        <v>17</v>
      </c>
      <c r="D39" s="2" t="s">
        <v>18</v>
      </c>
      <c r="E39" s="1">
        <v>38.0</v>
      </c>
      <c r="F39" s="1">
        <v>54.0</v>
      </c>
      <c r="G39" t="str">
        <f t="shared" si="1"/>
        <v>25.0902439</v>
      </c>
      <c r="L39" s="1">
        <v>138.506</v>
      </c>
      <c r="M39" s="1">
        <v>97.775</v>
      </c>
      <c r="N39" s="1">
        <v>217.667</v>
      </c>
      <c r="O39" s="1">
        <v>-29.899</v>
      </c>
      <c r="P39" s="1">
        <v>46.141</v>
      </c>
    </row>
    <row r="40">
      <c r="A40" s="4">
        <v>41936.0</v>
      </c>
      <c r="B40" s="1" t="s">
        <v>12</v>
      </c>
      <c r="C40" s="1" t="s">
        <v>17</v>
      </c>
      <c r="D40" s="2" t="s">
        <v>18</v>
      </c>
      <c r="E40" s="1">
        <v>39.0</v>
      </c>
      <c r="F40" s="1">
        <v>49.0</v>
      </c>
      <c r="G40" t="str">
        <f t="shared" si="1"/>
        <v>22.76707317</v>
      </c>
      <c r="L40" s="1">
        <v>139.223</v>
      </c>
      <c r="M40" s="1">
        <v>77.389</v>
      </c>
      <c r="N40" s="1">
        <v>195.619</v>
      </c>
      <c r="O40" s="1">
        <v>117.646</v>
      </c>
      <c r="P40" s="1">
        <v>47.413</v>
      </c>
    </row>
    <row r="41">
      <c r="A41" s="4">
        <v>41936.0</v>
      </c>
      <c r="B41" s="1" t="s">
        <v>12</v>
      </c>
      <c r="C41" s="1" t="s">
        <v>17</v>
      </c>
      <c r="D41" s="2" t="s">
        <v>18</v>
      </c>
      <c r="E41" s="1">
        <v>40.0</v>
      </c>
      <c r="F41" s="1">
        <v>71.0</v>
      </c>
      <c r="G41" t="str">
        <f t="shared" si="1"/>
        <v>32.98902439</v>
      </c>
      <c r="L41" s="1">
        <v>154.281</v>
      </c>
      <c r="M41" s="1">
        <v>63.667</v>
      </c>
      <c r="N41" s="1">
        <v>197.427</v>
      </c>
      <c r="O41" s="1">
        <v>-91.79</v>
      </c>
      <c r="P41" s="1">
        <v>32.016</v>
      </c>
    </row>
    <row r="42">
      <c r="A42" s="4">
        <v>41936.0</v>
      </c>
      <c r="B42" s="1" t="s">
        <v>12</v>
      </c>
      <c r="C42" s="1" t="s">
        <v>17</v>
      </c>
      <c r="D42" s="2" t="s">
        <v>18</v>
      </c>
      <c r="E42" s="1">
        <v>41.0</v>
      </c>
      <c r="F42" s="1">
        <v>48.0</v>
      </c>
      <c r="G42" t="str">
        <f t="shared" si="1"/>
        <v>22.30243903</v>
      </c>
      <c r="L42" s="1">
        <v>110.843</v>
      </c>
      <c r="M42" s="1">
        <v>49.62</v>
      </c>
      <c r="N42" s="1">
        <v>180.564</v>
      </c>
      <c r="O42" s="1">
        <v>-52.374</v>
      </c>
      <c r="P42" s="1">
        <v>60.605</v>
      </c>
    </row>
    <row r="43">
      <c r="A43" s="4">
        <v>41936.0</v>
      </c>
      <c r="B43" s="1" t="s">
        <v>12</v>
      </c>
      <c r="C43" s="1" t="s">
        <v>17</v>
      </c>
      <c r="D43" s="2" t="s">
        <v>18</v>
      </c>
      <c r="E43" s="1">
        <v>42.0</v>
      </c>
      <c r="F43" s="1">
        <v>52.0</v>
      </c>
      <c r="G43" t="str">
        <f t="shared" si="1"/>
        <v>24.16097561</v>
      </c>
      <c r="L43" s="1">
        <v>117.093</v>
      </c>
      <c r="M43" s="1">
        <v>51.941</v>
      </c>
      <c r="N43" s="1">
        <v>175.795</v>
      </c>
      <c r="O43" s="1">
        <v>1.569</v>
      </c>
      <c r="P43" s="1">
        <v>73.027</v>
      </c>
    </row>
    <row r="44">
      <c r="A44" s="4">
        <v>41936.0</v>
      </c>
      <c r="B44" s="1" t="s">
        <v>12</v>
      </c>
      <c r="C44" s="1" t="s">
        <v>17</v>
      </c>
      <c r="D44" s="2" t="s">
        <v>18</v>
      </c>
      <c r="E44" s="1">
        <v>43.0</v>
      </c>
      <c r="F44" s="1">
        <v>43.0</v>
      </c>
      <c r="G44" t="str">
        <f t="shared" si="1"/>
        <v>19.97926829</v>
      </c>
      <c r="L44" s="1">
        <v>125.934</v>
      </c>
      <c r="M44" s="1">
        <v>36.968</v>
      </c>
      <c r="N44" s="1">
        <v>180.333</v>
      </c>
      <c r="O44" s="1">
        <v>108.778</v>
      </c>
      <c r="P44" s="1">
        <v>52.811</v>
      </c>
    </row>
    <row r="45">
      <c r="A45" s="4">
        <v>41936.0</v>
      </c>
      <c r="B45" s="1" t="s">
        <v>12</v>
      </c>
      <c r="C45" s="1" t="s">
        <v>17</v>
      </c>
      <c r="D45" s="2" t="s">
        <v>18</v>
      </c>
      <c r="E45" s="1">
        <v>44.0</v>
      </c>
      <c r="F45" s="1">
        <v>53.0</v>
      </c>
      <c r="G45" t="str">
        <f t="shared" si="1"/>
        <v>24.62560976</v>
      </c>
      <c r="L45" s="1">
        <v>141.919</v>
      </c>
      <c r="M45" s="1">
        <v>61.434</v>
      </c>
      <c r="N45" s="1">
        <v>200.013</v>
      </c>
      <c r="O45" s="1">
        <v>136.685</v>
      </c>
      <c r="P45" s="1">
        <v>48.104</v>
      </c>
    </row>
    <row r="46">
      <c r="A46" s="4">
        <v>41936.0</v>
      </c>
      <c r="B46" s="1" t="s">
        <v>12</v>
      </c>
      <c r="C46" s="1" t="s">
        <v>17</v>
      </c>
      <c r="D46" s="2" t="s">
        <v>18</v>
      </c>
      <c r="E46" s="1">
        <v>45.0</v>
      </c>
      <c r="F46" s="1">
        <v>63.0</v>
      </c>
      <c r="G46" t="str">
        <f t="shared" si="1"/>
        <v>29.27195122</v>
      </c>
      <c r="L46" s="1">
        <v>109.344</v>
      </c>
      <c r="M46" s="1">
        <v>57.443</v>
      </c>
      <c r="N46" s="1">
        <v>208.377</v>
      </c>
      <c r="O46" s="1">
        <v>146.083</v>
      </c>
      <c r="P46" s="1">
        <v>69.893</v>
      </c>
    </row>
    <row r="47">
      <c r="A47" s="4">
        <v>41936.0</v>
      </c>
      <c r="B47" s="1" t="s">
        <v>12</v>
      </c>
      <c r="C47" s="1" t="s">
        <v>17</v>
      </c>
      <c r="D47" s="2" t="s">
        <v>18</v>
      </c>
      <c r="E47" s="1">
        <v>46.0</v>
      </c>
      <c r="F47" s="1">
        <v>45.0</v>
      </c>
      <c r="G47" t="str">
        <f t="shared" si="1"/>
        <v>20.90853659</v>
      </c>
      <c r="L47" s="1">
        <v>117.905</v>
      </c>
      <c r="M47" s="1">
        <v>61.0</v>
      </c>
      <c r="N47" s="1">
        <v>175.675</v>
      </c>
      <c r="O47" s="1">
        <v>-120.964</v>
      </c>
      <c r="P47" s="1">
        <v>46.648</v>
      </c>
    </row>
    <row r="48">
      <c r="A48" s="4">
        <v>41936.0</v>
      </c>
      <c r="B48" s="1" t="s">
        <v>12</v>
      </c>
      <c r="C48" s="1" t="s">
        <v>17</v>
      </c>
      <c r="D48" s="2" t="s">
        <v>18</v>
      </c>
      <c r="E48" s="1">
        <v>47.0</v>
      </c>
      <c r="F48" s="1">
        <v>39.0</v>
      </c>
      <c r="G48" t="str">
        <f t="shared" si="1"/>
        <v>18.12073171</v>
      </c>
      <c r="L48" s="1">
        <v>126.086</v>
      </c>
      <c r="M48" s="1">
        <v>78.504</v>
      </c>
      <c r="N48" s="1">
        <v>172.336</v>
      </c>
      <c r="O48" s="1">
        <v>120.579</v>
      </c>
      <c r="P48" s="1">
        <v>51.108</v>
      </c>
    </row>
    <row r="49">
      <c r="A49" s="4">
        <v>41936.0</v>
      </c>
      <c r="B49" s="1" t="s">
        <v>12</v>
      </c>
      <c r="C49" s="1" t="s">
        <v>17</v>
      </c>
      <c r="D49" s="2" t="s">
        <v>18</v>
      </c>
      <c r="E49" s="1">
        <v>48.0</v>
      </c>
      <c r="F49" s="1">
        <v>50.0</v>
      </c>
      <c r="G49" t="str">
        <f t="shared" si="1"/>
        <v>23.23170732</v>
      </c>
      <c r="L49" s="1">
        <v>133.479</v>
      </c>
      <c r="M49" s="1">
        <v>81.764</v>
      </c>
      <c r="N49" s="1">
        <v>194.0</v>
      </c>
      <c r="O49" s="1">
        <v>-121.43</v>
      </c>
      <c r="P49" s="1">
        <v>42.19</v>
      </c>
    </row>
    <row r="50">
      <c r="A50" s="4">
        <v>41936.0</v>
      </c>
      <c r="B50" s="1" t="s">
        <v>12</v>
      </c>
      <c r="C50" s="1" t="s">
        <v>17</v>
      </c>
      <c r="D50" s="2" t="s">
        <v>18</v>
      </c>
      <c r="E50" s="1">
        <v>49.0</v>
      </c>
      <c r="F50" s="1">
        <v>55.0</v>
      </c>
      <c r="G50" t="str">
        <f t="shared" si="1"/>
        <v>25.55487805</v>
      </c>
      <c r="L50" s="1">
        <v>120.136</v>
      </c>
      <c r="M50" s="1">
        <v>81.187</v>
      </c>
      <c r="N50" s="1">
        <v>163.364</v>
      </c>
      <c r="O50" s="1">
        <v>61.477</v>
      </c>
      <c r="P50" s="1">
        <v>52.355</v>
      </c>
    </row>
    <row r="51">
      <c r="A51" s="4">
        <v>41936.0</v>
      </c>
      <c r="B51" s="1" t="s">
        <v>12</v>
      </c>
      <c r="C51" s="1" t="s">
        <v>17</v>
      </c>
      <c r="D51" s="2" t="s">
        <v>18</v>
      </c>
      <c r="E51" s="1">
        <v>50.0</v>
      </c>
      <c r="F51" s="1">
        <v>56.0</v>
      </c>
      <c r="G51" t="str">
        <f t="shared" si="1"/>
        <v>26.0195122</v>
      </c>
      <c r="L51" s="1">
        <v>115.626</v>
      </c>
      <c r="M51" s="1">
        <v>76.28</v>
      </c>
      <c r="N51" s="1">
        <v>191.333</v>
      </c>
      <c r="O51" s="1">
        <v>132.397</v>
      </c>
      <c r="P51" s="1">
        <v>62.29</v>
      </c>
    </row>
    <row r="52">
      <c r="A52" s="4">
        <v>41936.0</v>
      </c>
      <c r="B52" s="1" t="s">
        <v>12</v>
      </c>
      <c r="C52" s="1" t="s">
        <v>17</v>
      </c>
      <c r="D52" s="2" t="s">
        <v>18</v>
      </c>
      <c r="E52" s="1">
        <v>51.0</v>
      </c>
      <c r="F52" s="1">
        <v>57.0</v>
      </c>
      <c r="G52" t="str">
        <f t="shared" si="1"/>
        <v>26.48414634</v>
      </c>
      <c r="L52" s="1">
        <v>145.272</v>
      </c>
      <c r="M52" s="1">
        <v>93.572</v>
      </c>
      <c r="N52" s="1">
        <v>211.878</v>
      </c>
      <c r="O52" s="1">
        <v>-31.185</v>
      </c>
      <c r="P52" s="1">
        <v>44.418</v>
      </c>
    </row>
    <row r="53">
      <c r="A53" s="4">
        <v>41936.0</v>
      </c>
      <c r="B53" s="1" t="s">
        <v>12</v>
      </c>
      <c r="C53" s="1" t="s">
        <v>17</v>
      </c>
      <c r="D53" s="2" t="s">
        <v>18</v>
      </c>
      <c r="E53" s="1">
        <v>52.0</v>
      </c>
      <c r="F53" s="1">
        <v>41.0</v>
      </c>
      <c r="G53" t="str">
        <f t="shared" si="1"/>
        <v>19.05</v>
      </c>
      <c r="L53" s="1">
        <v>165.595</v>
      </c>
      <c r="M53" s="1">
        <v>129.933</v>
      </c>
      <c r="N53" s="1">
        <v>238.714</v>
      </c>
      <c r="O53" s="1">
        <v>100.713</v>
      </c>
      <c r="P53" s="1">
        <v>37.656</v>
      </c>
    </row>
    <row r="54">
      <c r="A54" s="4">
        <v>41936.0</v>
      </c>
      <c r="B54" s="1" t="s">
        <v>12</v>
      </c>
      <c r="C54" s="1" t="s">
        <v>17</v>
      </c>
      <c r="D54" s="2" t="s">
        <v>18</v>
      </c>
      <c r="E54" s="1">
        <v>53.0</v>
      </c>
      <c r="F54" s="1">
        <v>82.0</v>
      </c>
      <c r="G54" t="str">
        <f t="shared" si="1"/>
        <v>38.1</v>
      </c>
      <c r="L54" s="1">
        <v>124.428</v>
      </c>
      <c r="M54" s="1">
        <v>74.966</v>
      </c>
      <c r="N54" s="1">
        <v>179.849</v>
      </c>
      <c r="O54" s="1">
        <v>112.891</v>
      </c>
      <c r="P54" s="1">
        <v>48.847</v>
      </c>
    </row>
    <row r="55">
      <c r="A55" s="4">
        <v>41936.0</v>
      </c>
      <c r="B55" s="1" t="s">
        <v>12</v>
      </c>
      <c r="C55" s="1" t="s">
        <v>17</v>
      </c>
      <c r="D55" s="2" t="s">
        <v>18</v>
      </c>
      <c r="E55" s="1">
        <v>54.0</v>
      </c>
      <c r="F55" s="1">
        <v>55.0</v>
      </c>
      <c r="G55" t="str">
        <f t="shared" si="1"/>
        <v>25.55487805</v>
      </c>
      <c r="L55" s="1">
        <v>119.942</v>
      </c>
      <c r="M55" s="1">
        <v>54.667</v>
      </c>
      <c r="N55" s="1">
        <v>194.0</v>
      </c>
      <c r="O55" s="1">
        <v>114.179</v>
      </c>
      <c r="P55" s="1">
        <v>53.712</v>
      </c>
    </row>
    <row r="56">
      <c r="A56" s="4">
        <v>41936.0</v>
      </c>
      <c r="B56" s="1" t="s">
        <v>12</v>
      </c>
      <c r="C56" s="1" t="s">
        <v>17</v>
      </c>
      <c r="D56" s="2" t="s">
        <v>18</v>
      </c>
      <c r="E56" s="1">
        <v>55.0</v>
      </c>
      <c r="F56" s="1">
        <v>55.0</v>
      </c>
      <c r="G56" t="str">
        <f t="shared" si="1"/>
        <v>25.55487805</v>
      </c>
      <c r="L56" s="1">
        <v>134.75</v>
      </c>
      <c r="M56" s="1">
        <v>59.667</v>
      </c>
      <c r="N56" s="1">
        <v>177.333</v>
      </c>
      <c r="O56" s="1">
        <v>0.0</v>
      </c>
      <c r="P56" s="1">
        <v>55.0</v>
      </c>
    </row>
    <row r="57">
      <c r="A57" s="4">
        <v>41936.0</v>
      </c>
      <c r="B57" s="1" t="s">
        <v>12</v>
      </c>
      <c r="C57" s="1" t="s">
        <v>17</v>
      </c>
      <c r="D57" s="2" t="s">
        <v>18</v>
      </c>
      <c r="E57" s="1">
        <v>56.0</v>
      </c>
      <c r="F57" s="1">
        <v>51.0</v>
      </c>
      <c r="G57" t="str">
        <f t="shared" si="1"/>
        <v>23.69634146</v>
      </c>
      <c r="L57" s="1">
        <v>124.302</v>
      </c>
      <c r="M57" s="1">
        <v>87.874</v>
      </c>
      <c r="N57" s="1">
        <v>163.024</v>
      </c>
      <c r="O57" s="1">
        <v>-155.726</v>
      </c>
      <c r="P57" s="1">
        <v>55.946</v>
      </c>
    </row>
    <row r="58">
      <c r="A58" s="4">
        <v>41936.0</v>
      </c>
      <c r="B58" s="1" t="s">
        <v>12</v>
      </c>
      <c r="C58" s="1" t="s">
        <v>17</v>
      </c>
      <c r="D58" s="2" t="s">
        <v>18</v>
      </c>
      <c r="E58" s="1">
        <v>57.0</v>
      </c>
      <c r="F58" s="1">
        <v>53.0</v>
      </c>
      <c r="G58" t="str">
        <f t="shared" si="1"/>
        <v>24.62560976</v>
      </c>
      <c r="L58" s="1">
        <v>170.398</v>
      </c>
      <c r="M58" s="1">
        <v>94.667</v>
      </c>
      <c r="N58" s="1">
        <v>233.796</v>
      </c>
      <c r="O58" s="1">
        <v>-159.775</v>
      </c>
      <c r="P58" s="1">
        <v>40.497</v>
      </c>
    </row>
    <row r="59">
      <c r="A59" s="4">
        <v>41936.0</v>
      </c>
      <c r="B59" s="1" t="s">
        <v>12</v>
      </c>
      <c r="C59" s="1" t="s">
        <v>17</v>
      </c>
      <c r="D59" s="2" t="s">
        <v>18</v>
      </c>
      <c r="E59" s="1">
        <v>58.0</v>
      </c>
      <c r="F59" s="1">
        <v>50.0</v>
      </c>
      <c r="G59" t="str">
        <f t="shared" si="1"/>
        <v>23.23170732</v>
      </c>
      <c r="L59" s="1">
        <v>127.832</v>
      </c>
      <c r="M59" s="1">
        <v>51.199</v>
      </c>
      <c r="N59" s="1">
        <v>205.333</v>
      </c>
      <c r="O59" s="1">
        <v>-17.312</v>
      </c>
      <c r="P59" s="1">
        <v>80.654</v>
      </c>
    </row>
    <row r="60">
      <c r="A60" s="4">
        <v>41936.0</v>
      </c>
      <c r="B60" s="1" t="s">
        <v>12</v>
      </c>
      <c r="C60" s="1" t="s">
        <v>17</v>
      </c>
      <c r="D60" s="2" t="s">
        <v>18</v>
      </c>
      <c r="E60" s="1">
        <v>59.0</v>
      </c>
      <c r="F60" s="1">
        <v>53.0</v>
      </c>
      <c r="G60" t="str">
        <f t="shared" si="1"/>
        <v>24.62560976</v>
      </c>
      <c r="L60" s="1">
        <v>154.072</v>
      </c>
      <c r="M60" s="1">
        <v>101.719</v>
      </c>
      <c r="N60" s="1">
        <v>210.033</v>
      </c>
      <c r="O60" s="1">
        <v>-64.855</v>
      </c>
      <c r="P60" s="1">
        <v>54.129</v>
      </c>
    </row>
    <row r="61">
      <c r="A61" s="4">
        <v>41936.0</v>
      </c>
      <c r="B61" s="1" t="s">
        <v>12</v>
      </c>
      <c r="C61" s="1" t="s">
        <v>17</v>
      </c>
      <c r="D61" s="2" t="s">
        <v>18</v>
      </c>
      <c r="E61" s="1">
        <v>60.0</v>
      </c>
      <c r="F61" s="1">
        <v>57.0</v>
      </c>
      <c r="G61" t="str">
        <f t="shared" si="1"/>
        <v>26.48414634</v>
      </c>
      <c r="L61" s="1">
        <v>157.682</v>
      </c>
      <c r="M61" s="1">
        <v>107.981</v>
      </c>
      <c r="N61" s="1">
        <v>224.059</v>
      </c>
      <c r="O61" s="1">
        <v>58.671</v>
      </c>
      <c r="P61" s="1">
        <v>53.852</v>
      </c>
    </row>
    <row r="62">
      <c r="A62" s="4">
        <v>41936.0</v>
      </c>
      <c r="B62" s="1" t="s">
        <v>12</v>
      </c>
      <c r="C62" s="1" t="s">
        <v>17</v>
      </c>
      <c r="D62" s="2" t="s">
        <v>18</v>
      </c>
      <c r="E62" s="1">
        <v>61.0</v>
      </c>
      <c r="F62" s="1">
        <v>58.0</v>
      </c>
      <c r="G62" t="str">
        <f t="shared" si="1"/>
        <v>26.94878049</v>
      </c>
      <c r="L62" s="1">
        <v>150.829</v>
      </c>
      <c r="M62" s="1">
        <v>98.693</v>
      </c>
      <c r="N62" s="1">
        <v>230.634</v>
      </c>
      <c r="O62" s="1">
        <v>-170.727</v>
      </c>
      <c r="P62" s="1">
        <v>49.649</v>
      </c>
    </row>
    <row r="63">
      <c r="A63" s="4">
        <v>41936.0</v>
      </c>
      <c r="B63" s="1" t="s">
        <v>12</v>
      </c>
      <c r="C63" s="1" t="s">
        <v>17</v>
      </c>
      <c r="D63" s="2" t="s">
        <v>18</v>
      </c>
      <c r="E63" s="1">
        <v>62.0</v>
      </c>
      <c r="F63" s="1">
        <v>57.0</v>
      </c>
      <c r="G63" t="str">
        <f t="shared" si="1"/>
        <v>26.48414634</v>
      </c>
      <c r="L63" s="1">
        <v>177.932</v>
      </c>
      <c r="M63" s="1">
        <v>77.666</v>
      </c>
      <c r="N63" s="1">
        <v>222.561</v>
      </c>
      <c r="O63" s="1">
        <v>76.759</v>
      </c>
      <c r="P63" s="1">
        <v>52.393</v>
      </c>
    </row>
    <row r="64">
      <c r="A64" s="4">
        <v>41936.0</v>
      </c>
      <c r="B64" s="1" t="s">
        <v>12</v>
      </c>
      <c r="C64" s="1" t="s">
        <v>17</v>
      </c>
      <c r="D64" s="2" t="s">
        <v>18</v>
      </c>
      <c r="E64" s="1">
        <v>63.0</v>
      </c>
      <c r="F64" s="1">
        <v>48.0</v>
      </c>
      <c r="G64" t="str">
        <f t="shared" si="1"/>
        <v>22.30243903</v>
      </c>
      <c r="L64" s="1">
        <v>115.791</v>
      </c>
      <c r="M64" s="1">
        <v>69.647</v>
      </c>
      <c r="N64" s="1">
        <v>175.866</v>
      </c>
      <c r="O64" s="1">
        <v>122.381</v>
      </c>
      <c r="P64" s="1">
        <v>48.549</v>
      </c>
    </row>
    <row r="65">
      <c r="A65" s="4">
        <v>41936.0</v>
      </c>
      <c r="B65" s="1" t="s">
        <v>12</v>
      </c>
      <c r="C65" s="1" t="s">
        <v>17</v>
      </c>
      <c r="D65" s="2" t="s">
        <v>18</v>
      </c>
      <c r="E65" s="1">
        <v>64.0</v>
      </c>
      <c r="F65" s="1">
        <v>28.0</v>
      </c>
      <c r="G65" t="str">
        <f t="shared" si="1"/>
        <v>13.0097561</v>
      </c>
      <c r="L65" s="1">
        <v>103.246</v>
      </c>
      <c r="M65" s="1">
        <v>20.692</v>
      </c>
      <c r="N65" s="1">
        <v>179.949</v>
      </c>
      <c r="O65" s="1">
        <v>94.399</v>
      </c>
      <c r="P65" s="1">
        <v>52.154</v>
      </c>
    </row>
    <row r="66">
      <c r="A66" s="4">
        <v>41936.0</v>
      </c>
      <c r="B66" s="1" t="s">
        <v>12</v>
      </c>
      <c r="C66" s="1" t="s">
        <v>17</v>
      </c>
      <c r="D66" s="2" t="s">
        <v>18</v>
      </c>
      <c r="E66" s="1">
        <v>65.0</v>
      </c>
      <c r="F66" s="1">
        <v>55.0</v>
      </c>
      <c r="G66" t="str">
        <f t="shared" si="1"/>
        <v>25.55487805</v>
      </c>
      <c r="L66" s="1">
        <v>128.22</v>
      </c>
      <c r="M66" s="1">
        <v>72.109</v>
      </c>
      <c r="N66" s="1">
        <v>186.363</v>
      </c>
      <c r="O66" s="1">
        <v>134.275</v>
      </c>
      <c r="P66" s="1">
        <v>55.866</v>
      </c>
    </row>
    <row r="67">
      <c r="A67" s="4">
        <v>41936.0</v>
      </c>
      <c r="B67" s="1" t="s">
        <v>12</v>
      </c>
      <c r="C67" s="1" t="s">
        <v>17</v>
      </c>
      <c r="D67" s="2" t="s">
        <v>18</v>
      </c>
      <c r="E67" s="1">
        <v>66.0</v>
      </c>
      <c r="F67" s="1">
        <v>58.0</v>
      </c>
      <c r="G67" t="str">
        <f t="shared" si="1"/>
        <v>26.94878049</v>
      </c>
      <c r="L67" s="1">
        <v>127.754</v>
      </c>
      <c r="M67" s="1">
        <v>78.933</v>
      </c>
      <c r="N67" s="1">
        <v>209.0</v>
      </c>
      <c r="O67" s="1">
        <v>-108.435</v>
      </c>
      <c r="P67" s="1">
        <v>56.921</v>
      </c>
    </row>
    <row r="68">
      <c r="A68" s="4">
        <v>41936.0</v>
      </c>
      <c r="B68" s="1" t="s">
        <v>12</v>
      </c>
      <c r="C68" s="1" t="s">
        <v>17</v>
      </c>
      <c r="D68" s="2" t="s">
        <v>18</v>
      </c>
      <c r="E68" s="1">
        <v>67.0</v>
      </c>
      <c r="F68" s="1">
        <v>49.0</v>
      </c>
      <c r="G68" t="str">
        <f t="shared" si="1"/>
        <v>22.76707317</v>
      </c>
      <c r="L68" s="1">
        <v>116.169</v>
      </c>
      <c r="M68" s="1">
        <v>75.395</v>
      </c>
      <c r="N68" s="1">
        <v>151.094</v>
      </c>
      <c r="O68" s="1">
        <v>162.216</v>
      </c>
      <c r="P68" s="1">
        <v>55.66</v>
      </c>
    </row>
    <row r="69">
      <c r="A69" s="4">
        <v>41936.0</v>
      </c>
      <c r="B69" s="1" t="s">
        <v>12</v>
      </c>
      <c r="C69" s="1" t="s">
        <v>17</v>
      </c>
      <c r="D69" s="2" t="s">
        <v>18</v>
      </c>
      <c r="E69" s="1">
        <v>68.0</v>
      </c>
      <c r="F69" s="1">
        <v>43.0</v>
      </c>
      <c r="G69" t="str">
        <f t="shared" si="1"/>
        <v>19.97926829</v>
      </c>
      <c r="L69" s="1">
        <v>116.807</v>
      </c>
      <c r="M69" s="1">
        <v>50.385</v>
      </c>
      <c r="N69" s="1">
        <v>226.333</v>
      </c>
      <c r="O69" s="1">
        <v>136.736</v>
      </c>
      <c r="P69" s="1">
        <v>46.69</v>
      </c>
    </row>
    <row r="70">
      <c r="A70" s="4">
        <v>41936.0</v>
      </c>
      <c r="B70" s="1" t="s">
        <v>12</v>
      </c>
      <c r="C70" s="1" t="s">
        <v>17</v>
      </c>
      <c r="D70" s="2" t="s">
        <v>18</v>
      </c>
      <c r="E70" s="1">
        <v>69.0</v>
      </c>
      <c r="F70" s="1">
        <v>60.0</v>
      </c>
      <c r="G70" t="str">
        <f t="shared" si="1"/>
        <v>27.87804878</v>
      </c>
      <c r="L70" s="1">
        <v>157.398</v>
      </c>
      <c r="M70" s="1">
        <v>107.333</v>
      </c>
      <c r="N70" s="1">
        <v>203.911</v>
      </c>
      <c r="O70" s="1">
        <v>141.009</v>
      </c>
      <c r="P70" s="1">
        <v>27.019</v>
      </c>
    </row>
    <row r="71">
      <c r="A71" s="4">
        <v>41936.0</v>
      </c>
      <c r="B71" s="1" t="s">
        <v>12</v>
      </c>
      <c r="C71" s="1" t="s">
        <v>17</v>
      </c>
      <c r="D71" s="2" t="s">
        <v>18</v>
      </c>
      <c r="E71" s="1">
        <v>70.0</v>
      </c>
      <c r="F71" s="1">
        <v>57.0</v>
      </c>
      <c r="G71" t="str">
        <f t="shared" si="1"/>
        <v>26.48414634</v>
      </c>
      <c r="L71" s="1">
        <v>126.983</v>
      </c>
      <c r="M71" s="1">
        <v>78.663</v>
      </c>
      <c r="N71" s="1">
        <v>207.091</v>
      </c>
      <c r="O71" s="1">
        <v>122.229</v>
      </c>
      <c r="P71" s="1">
        <v>54.378</v>
      </c>
    </row>
    <row r="72">
      <c r="A72" s="4">
        <v>41936.0</v>
      </c>
      <c r="B72" s="1" t="s">
        <v>12</v>
      </c>
      <c r="C72" s="1" t="s">
        <v>17</v>
      </c>
      <c r="D72" s="2" t="s">
        <v>18</v>
      </c>
      <c r="E72" s="1">
        <v>71.0</v>
      </c>
      <c r="F72" s="1">
        <v>56.0</v>
      </c>
      <c r="G72" t="str">
        <f t="shared" si="1"/>
        <v>26.0195122</v>
      </c>
      <c r="L72" s="1">
        <v>153.957</v>
      </c>
      <c r="M72" s="1">
        <v>90.5</v>
      </c>
      <c r="N72" s="1">
        <v>210.0</v>
      </c>
      <c r="O72" s="1">
        <v>111.615</v>
      </c>
      <c r="P72" s="1">
        <v>57.009</v>
      </c>
    </row>
    <row r="73">
      <c r="A73" s="4">
        <v>41936.0</v>
      </c>
      <c r="B73" s="1" t="s">
        <v>12</v>
      </c>
      <c r="C73" s="1" t="s">
        <v>17</v>
      </c>
      <c r="D73" s="2" t="s">
        <v>18</v>
      </c>
      <c r="E73" s="1">
        <v>72.0</v>
      </c>
      <c r="F73" s="1">
        <v>45.0</v>
      </c>
      <c r="G73" t="str">
        <f t="shared" si="1"/>
        <v>20.90853659</v>
      </c>
      <c r="L73" s="1">
        <v>120.067</v>
      </c>
      <c r="M73" s="1">
        <v>63.47</v>
      </c>
      <c r="N73" s="1">
        <v>220.693</v>
      </c>
      <c r="O73" s="1">
        <v>12.011</v>
      </c>
      <c r="P73" s="1">
        <v>48.052</v>
      </c>
    </row>
    <row r="74">
      <c r="A74" s="4">
        <v>41936.0</v>
      </c>
      <c r="B74" s="1" t="s">
        <v>12</v>
      </c>
      <c r="C74" s="1" t="s">
        <v>17</v>
      </c>
      <c r="D74" s="2" t="s">
        <v>18</v>
      </c>
      <c r="E74" s="1">
        <v>73.0</v>
      </c>
      <c r="F74" s="1">
        <v>40.0</v>
      </c>
      <c r="G74" t="str">
        <f t="shared" si="1"/>
        <v>18.58536585</v>
      </c>
      <c r="L74" s="1">
        <v>142.269</v>
      </c>
      <c r="M74" s="1">
        <v>100.0</v>
      </c>
      <c r="N74" s="1">
        <v>184.963</v>
      </c>
      <c r="O74" s="1">
        <v>-65.898</v>
      </c>
      <c r="P74" s="1">
        <v>41.629</v>
      </c>
    </row>
    <row r="75">
      <c r="A75" s="4">
        <v>41936.0</v>
      </c>
      <c r="B75" s="1" t="s">
        <v>12</v>
      </c>
      <c r="C75" s="1" t="s">
        <v>17</v>
      </c>
      <c r="D75" s="2" t="s">
        <v>18</v>
      </c>
      <c r="E75" s="1">
        <v>74.0</v>
      </c>
      <c r="F75" s="1">
        <v>54.0</v>
      </c>
      <c r="G75" t="str">
        <f t="shared" si="1"/>
        <v>25.0902439</v>
      </c>
      <c r="L75" s="1">
        <v>114.348</v>
      </c>
      <c r="M75" s="1">
        <v>67.407</v>
      </c>
      <c r="N75" s="1">
        <v>209.333</v>
      </c>
      <c r="O75" s="1">
        <v>85.156</v>
      </c>
      <c r="P75" s="1">
        <v>59.211</v>
      </c>
    </row>
    <row r="76">
      <c r="A76" s="4">
        <v>41936.0</v>
      </c>
      <c r="B76" s="1" t="s">
        <v>12</v>
      </c>
      <c r="C76" s="1" t="s">
        <v>17</v>
      </c>
      <c r="D76" s="2" t="s">
        <v>18</v>
      </c>
      <c r="E76" s="1">
        <v>75.0</v>
      </c>
      <c r="F76" s="1">
        <v>53.0</v>
      </c>
      <c r="G76" t="str">
        <f t="shared" si="1"/>
        <v>24.62560976</v>
      </c>
      <c r="L76" s="1">
        <v>124.909</v>
      </c>
      <c r="M76" s="1">
        <v>76.171</v>
      </c>
      <c r="N76" s="1">
        <v>170.699</v>
      </c>
      <c r="O76" s="1">
        <v>-170.707</v>
      </c>
      <c r="P76" s="1">
        <v>55.731</v>
      </c>
    </row>
    <row r="77">
      <c r="A77" s="4">
        <v>41936.0</v>
      </c>
      <c r="B77" s="1" t="s">
        <v>12</v>
      </c>
      <c r="C77" s="1" t="s">
        <v>17</v>
      </c>
      <c r="D77" s="2" t="s">
        <v>18</v>
      </c>
      <c r="E77" s="1">
        <v>76.0</v>
      </c>
      <c r="F77" s="1">
        <v>56.0</v>
      </c>
      <c r="G77" t="str">
        <f t="shared" si="1"/>
        <v>26.0195122</v>
      </c>
      <c r="L77" s="1">
        <v>138.364</v>
      </c>
      <c r="M77" s="1">
        <v>93.8</v>
      </c>
      <c r="N77" s="1">
        <v>221.093</v>
      </c>
      <c r="O77" s="1">
        <v>76.218</v>
      </c>
      <c r="P77" s="1">
        <v>54.571</v>
      </c>
    </row>
    <row r="78">
      <c r="A78" s="4"/>
      <c r="B78" s="1"/>
      <c r="C78" s="1"/>
      <c r="D78" s="2"/>
      <c r="E78" s="1"/>
      <c r="L78" s="1">
        <v>150.591</v>
      </c>
      <c r="M78" s="1">
        <v>116.212</v>
      </c>
      <c r="N78" s="1">
        <v>192.333</v>
      </c>
      <c r="O78" s="1">
        <v>-91.302</v>
      </c>
      <c r="P78" s="1">
        <v>44.011</v>
      </c>
    </row>
    <row r="79">
      <c r="A79" s="4"/>
      <c r="B79" s="1"/>
      <c r="C79" s="1"/>
      <c r="D79" s="2"/>
      <c r="E79" s="1"/>
      <c r="L79" s="1">
        <v>128.473</v>
      </c>
      <c r="M79" s="1">
        <v>81.281</v>
      </c>
      <c r="N79" s="1">
        <v>181.222</v>
      </c>
      <c r="O79" s="1">
        <v>-152.784</v>
      </c>
      <c r="P79" s="1">
        <v>39.357</v>
      </c>
    </row>
    <row r="80">
      <c r="A80" s="4"/>
      <c r="B80" s="1"/>
      <c r="C80" s="1"/>
      <c r="D80" s="2"/>
      <c r="E80" s="1"/>
      <c r="L80" s="1">
        <v>105.987</v>
      </c>
      <c r="M80" s="1">
        <v>44.314</v>
      </c>
      <c r="N80" s="1">
        <v>172.667</v>
      </c>
      <c r="O80" s="1">
        <v>84.611</v>
      </c>
      <c r="P80" s="1">
        <v>53.235</v>
      </c>
    </row>
    <row r="81">
      <c r="A81" s="4"/>
      <c r="B81" s="1"/>
      <c r="C81" s="1"/>
      <c r="D81" s="2"/>
      <c r="E81" s="1"/>
      <c r="L81" s="1">
        <v>138.017</v>
      </c>
      <c r="M81" s="1">
        <v>94.039</v>
      </c>
      <c r="N81" s="1">
        <v>188.797</v>
      </c>
      <c r="O81" s="1">
        <v>-142.028</v>
      </c>
      <c r="P81" s="1">
        <v>52.01</v>
      </c>
    </row>
    <row r="82">
      <c r="A82" s="4"/>
      <c r="B82" s="1"/>
      <c r="C82" s="1"/>
      <c r="D82" s="2"/>
      <c r="E82" s="1"/>
      <c r="L82" s="1">
        <v>158.52</v>
      </c>
      <c r="M82" s="1">
        <v>119.667</v>
      </c>
      <c r="N82" s="1">
        <v>212.667</v>
      </c>
      <c r="O82" s="1">
        <v>-75.203</v>
      </c>
      <c r="P82" s="1">
        <v>54.818</v>
      </c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  <row r="1000">
      <c r="D1000" s="5"/>
    </row>
  </sheetData>
  <hyperlinks>
    <hyperlink r:id="rId1" ref="G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3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</row>
    <row r="2">
      <c r="A2" s="4">
        <v>41936.0</v>
      </c>
      <c r="B2" s="1" t="s">
        <v>12</v>
      </c>
      <c r="C2" s="1" t="s">
        <v>21</v>
      </c>
      <c r="D2" s="1">
        <v>1.0</v>
      </c>
      <c r="E2" s="1">
        <v>53.0</v>
      </c>
      <c r="F2" t="str">
        <f t="shared" ref="F2:F55" si="1">E2/2.62992126</f>
        <v>20.15269461</v>
      </c>
      <c r="G2" s="1">
        <v>398.0</v>
      </c>
      <c r="H2" s="1" t="s">
        <v>22</v>
      </c>
      <c r="K2" s="1">
        <v>165.571</v>
      </c>
      <c r="L2" s="1">
        <v>61.902</v>
      </c>
      <c r="M2" s="1">
        <v>217.424</v>
      </c>
      <c r="N2" s="1">
        <v>90.433</v>
      </c>
      <c r="O2" s="1">
        <v>397.342</v>
      </c>
    </row>
    <row r="3">
      <c r="A3" s="4">
        <v>41936.0</v>
      </c>
      <c r="B3" s="1" t="s">
        <v>12</v>
      </c>
      <c r="C3" s="1" t="s">
        <v>21</v>
      </c>
      <c r="D3" s="1">
        <v>2.0</v>
      </c>
      <c r="E3" s="1">
        <v>72.0</v>
      </c>
      <c r="F3" t="str">
        <f t="shared" si="1"/>
        <v>27.37724551</v>
      </c>
      <c r="G3" s="1">
        <v>402.0</v>
      </c>
      <c r="H3" t="str">
        <f>average(G2:G6)</f>
        <v>400.8</v>
      </c>
      <c r="K3" s="1">
        <v>165.036</v>
      </c>
      <c r="L3" s="1">
        <v>31.667</v>
      </c>
      <c r="M3" s="1">
        <v>217.276</v>
      </c>
      <c r="N3" s="1">
        <v>-89.572</v>
      </c>
      <c r="O3" s="1">
        <v>401.342</v>
      </c>
    </row>
    <row r="4">
      <c r="A4" s="4">
        <v>41936.0</v>
      </c>
      <c r="B4" s="1" t="s">
        <v>12</v>
      </c>
      <c r="C4" s="1" t="s">
        <v>21</v>
      </c>
      <c r="D4" s="1">
        <v>3.0</v>
      </c>
      <c r="E4" s="1">
        <v>65.0</v>
      </c>
      <c r="F4" t="str">
        <f t="shared" si="1"/>
        <v>24.71556886</v>
      </c>
      <c r="G4" s="1">
        <v>402.0</v>
      </c>
      <c r="H4" s="1" t="s">
        <v>16</v>
      </c>
      <c r="K4" s="1">
        <v>67.683</v>
      </c>
      <c r="L4" s="1">
        <v>4.334</v>
      </c>
      <c r="M4" s="1">
        <v>208.655</v>
      </c>
      <c r="N4" s="1">
        <v>-89.857</v>
      </c>
      <c r="O4" s="1">
        <v>401.336</v>
      </c>
    </row>
    <row r="5">
      <c r="A5" s="4">
        <v>41936.0</v>
      </c>
      <c r="B5" s="1" t="s">
        <v>12</v>
      </c>
      <c r="C5" s="1" t="s">
        <v>21</v>
      </c>
      <c r="D5" s="1">
        <v>4.0</v>
      </c>
      <c r="E5" s="1">
        <v>42.0</v>
      </c>
      <c r="F5" t="str">
        <f t="shared" si="1"/>
        <v>15.97005988</v>
      </c>
      <c r="G5" s="1">
        <v>400.0</v>
      </c>
      <c r="H5" t="str">
        <f>H3/152.4</f>
        <v>2.62992126</v>
      </c>
      <c r="K5" s="1">
        <v>72.99</v>
      </c>
      <c r="L5" s="1">
        <v>4.334</v>
      </c>
      <c r="M5" s="1">
        <v>226.218</v>
      </c>
      <c r="N5" s="1">
        <v>-89.424</v>
      </c>
      <c r="O5" s="1">
        <v>398.687</v>
      </c>
    </row>
    <row r="6">
      <c r="A6" s="4">
        <v>41936.0</v>
      </c>
      <c r="B6" s="1" t="s">
        <v>12</v>
      </c>
      <c r="C6" s="1" t="s">
        <v>21</v>
      </c>
      <c r="D6" s="1">
        <v>5.0</v>
      </c>
      <c r="E6" s="1">
        <v>60.0</v>
      </c>
      <c r="F6" t="str">
        <f t="shared" si="1"/>
        <v>22.81437126</v>
      </c>
      <c r="G6" s="1">
        <v>402.0</v>
      </c>
      <c r="K6" s="1">
        <v>72.798</v>
      </c>
      <c r="L6" s="1">
        <v>4.334</v>
      </c>
      <c r="M6" s="1">
        <v>225.293</v>
      </c>
      <c r="N6" s="1">
        <v>-89.43</v>
      </c>
      <c r="O6" s="1">
        <v>401.353</v>
      </c>
    </row>
    <row r="7">
      <c r="A7" s="4">
        <v>41936.0</v>
      </c>
      <c r="B7" s="1" t="s">
        <v>12</v>
      </c>
      <c r="C7" s="1" t="s">
        <v>21</v>
      </c>
      <c r="D7" s="1">
        <v>6.0</v>
      </c>
      <c r="E7" s="1">
        <v>81.0</v>
      </c>
      <c r="F7" t="str">
        <f t="shared" si="1"/>
        <v>30.7994012</v>
      </c>
      <c r="K7" s="1">
        <v>145.421</v>
      </c>
      <c r="L7" s="1">
        <v>100.778</v>
      </c>
      <c r="M7" s="1">
        <v>187.653</v>
      </c>
      <c r="N7" s="1">
        <v>104.3</v>
      </c>
      <c r="O7" s="1">
        <v>52.392</v>
      </c>
    </row>
    <row r="8">
      <c r="A8" s="4">
        <v>41936.0</v>
      </c>
      <c r="B8" s="1" t="s">
        <v>12</v>
      </c>
      <c r="C8" s="1" t="s">
        <v>21</v>
      </c>
      <c r="D8" s="1">
        <v>7.0</v>
      </c>
      <c r="E8" s="1">
        <v>97.0</v>
      </c>
      <c r="F8" t="str">
        <f t="shared" si="1"/>
        <v>36.88323353</v>
      </c>
      <c r="K8" s="1">
        <v>167.521</v>
      </c>
      <c r="L8" s="1">
        <v>125.0</v>
      </c>
      <c r="M8" s="1">
        <v>210.12</v>
      </c>
      <c r="N8" s="1">
        <v>73.61</v>
      </c>
      <c r="O8" s="1">
        <v>70.88</v>
      </c>
    </row>
    <row r="9">
      <c r="A9" s="4">
        <v>41936.0</v>
      </c>
      <c r="B9" s="1" t="s">
        <v>12</v>
      </c>
      <c r="C9" s="1" t="s">
        <v>21</v>
      </c>
      <c r="D9" s="1">
        <v>8.0</v>
      </c>
      <c r="E9" s="1">
        <v>45.0</v>
      </c>
      <c r="F9" t="str">
        <f t="shared" si="1"/>
        <v>17.11077844</v>
      </c>
      <c r="K9" s="1">
        <v>145.255</v>
      </c>
      <c r="L9" s="1">
        <v>79.0</v>
      </c>
      <c r="M9" s="1">
        <v>219.667</v>
      </c>
      <c r="N9" s="1">
        <v>122.949</v>
      </c>
      <c r="O9" s="1">
        <v>63.61</v>
      </c>
    </row>
    <row r="10">
      <c r="A10" s="4">
        <v>41936.0</v>
      </c>
      <c r="B10" s="1" t="s">
        <v>12</v>
      </c>
      <c r="C10" s="1" t="s">
        <v>21</v>
      </c>
      <c r="D10" s="1">
        <v>9.0</v>
      </c>
      <c r="E10" s="1">
        <v>50.0</v>
      </c>
      <c r="F10" t="str">
        <f t="shared" si="1"/>
        <v>19.01197605</v>
      </c>
      <c r="K10" s="1">
        <v>140.781</v>
      </c>
      <c r="L10" s="1">
        <v>115.326</v>
      </c>
      <c r="M10" s="1">
        <v>171.568</v>
      </c>
      <c r="N10" s="1">
        <v>15.376</v>
      </c>
      <c r="O10" s="1">
        <v>41.398</v>
      </c>
    </row>
    <row r="11">
      <c r="A11" s="4">
        <v>41936.0</v>
      </c>
      <c r="B11" s="1" t="s">
        <v>12</v>
      </c>
      <c r="C11" s="1" t="s">
        <v>21</v>
      </c>
      <c r="D11" s="1">
        <v>10.0</v>
      </c>
      <c r="E11" s="1">
        <v>76.0</v>
      </c>
      <c r="F11" t="str">
        <f t="shared" si="1"/>
        <v>28.89820359</v>
      </c>
      <c r="K11" s="1">
        <v>129.199</v>
      </c>
      <c r="L11" s="1">
        <v>83.73</v>
      </c>
      <c r="M11" s="1">
        <v>175.889</v>
      </c>
      <c r="N11" s="1">
        <v>163.113</v>
      </c>
      <c r="O11" s="1">
        <v>58.621</v>
      </c>
    </row>
    <row r="12">
      <c r="A12" s="4">
        <v>41936.0</v>
      </c>
      <c r="B12" s="1" t="s">
        <v>12</v>
      </c>
      <c r="C12" s="1" t="s">
        <v>21</v>
      </c>
      <c r="D12" s="1">
        <v>11.0</v>
      </c>
      <c r="E12" s="1">
        <v>61.0</v>
      </c>
      <c r="F12" t="str">
        <f t="shared" si="1"/>
        <v>23.19461078</v>
      </c>
      <c r="K12" s="1">
        <v>149.796</v>
      </c>
      <c r="L12" s="1">
        <v>92.439</v>
      </c>
      <c r="M12" s="1">
        <v>215.0</v>
      </c>
      <c r="N12" s="1">
        <v>80.538</v>
      </c>
      <c r="O12" s="1">
        <v>79.789</v>
      </c>
    </row>
    <row r="13">
      <c r="A13" s="4">
        <v>41936.0</v>
      </c>
      <c r="B13" s="1" t="s">
        <v>12</v>
      </c>
      <c r="C13" s="1" t="s">
        <v>21</v>
      </c>
      <c r="D13" s="1">
        <v>12.0</v>
      </c>
      <c r="E13" s="1">
        <v>77.0</v>
      </c>
      <c r="F13" t="str">
        <f t="shared" si="1"/>
        <v>29.27844311</v>
      </c>
      <c r="K13" s="1">
        <v>149.332</v>
      </c>
      <c r="L13" s="1">
        <v>76.106</v>
      </c>
      <c r="M13" s="1">
        <v>235.249</v>
      </c>
      <c r="N13" s="1">
        <v>143.842</v>
      </c>
      <c r="O13" s="1">
        <v>96.268</v>
      </c>
    </row>
    <row r="14">
      <c r="A14" s="4">
        <v>41936.0</v>
      </c>
      <c r="B14" s="1" t="s">
        <v>12</v>
      </c>
      <c r="C14" s="1" t="s">
        <v>21</v>
      </c>
      <c r="D14" s="1">
        <v>13.0</v>
      </c>
      <c r="E14" s="1">
        <v>72.0</v>
      </c>
      <c r="F14" t="str">
        <f t="shared" si="1"/>
        <v>27.37724551</v>
      </c>
      <c r="K14" s="1">
        <v>137.035</v>
      </c>
      <c r="L14" s="1">
        <v>80.271</v>
      </c>
      <c r="M14" s="1">
        <v>200.619</v>
      </c>
      <c r="N14" s="1">
        <v>46.848</v>
      </c>
      <c r="O14" s="1">
        <v>44.322</v>
      </c>
    </row>
    <row r="15">
      <c r="A15" s="4">
        <v>41936.0</v>
      </c>
      <c r="B15" s="1" t="s">
        <v>12</v>
      </c>
      <c r="C15" s="1" t="s">
        <v>21</v>
      </c>
      <c r="D15" s="1">
        <v>14.0</v>
      </c>
      <c r="E15" s="1">
        <v>39.0</v>
      </c>
      <c r="F15" t="str">
        <f t="shared" si="1"/>
        <v>14.82934132</v>
      </c>
      <c r="K15" s="1">
        <v>139.498</v>
      </c>
      <c r="L15" s="1">
        <v>94.116</v>
      </c>
      <c r="M15" s="1">
        <v>188.611</v>
      </c>
      <c r="N15" s="1">
        <v>-157.109</v>
      </c>
      <c r="O15" s="1">
        <v>49.026</v>
      </c>
    </row>
    <row r="16">
      <c r="A16" s="4">
        <v>41936.0</v>
      </c>
      <c r="B16" s="1" t="s">
        <v>12</v>
      </c>
      <c r="C16" s="1" t="s">
        <v>21</v>
      </c>
      <c r="D16" s="1">
        <v>15.0</v>
      </c>
      <c r="E16" s="1">
        <v>58.0</v>
      </c>
      <c r="F16" t="str">
        <f t="shared" si="1"/>
        <v>22.05389221</v>
      </c>
      <c r="K16" s="1">
        <v>157.736</v>
      </c>
      <c r="L16" s="1">
        <v>86.357</v>
      </c>
      <c r="M16" s="1">
        <v>222.222</v>
      </c>
      <c r="N16" s="1">
        <v>93.814</v>
      </c>
      <c r="O16" s="1">
        <v>74.857</v>
      </c>
    </row>
    <row r="17">
      <c r="A17" s="4">
        <v>41936.0</v>
      </c>
      <c r="B17" s="1" t="s">
        <v>12</v>
      </c>
      <c r="C17" s="1" t="s">
        <v>21</v>
      </c>
      <c r="D17" s="1">
        <v>16.0</v>
      </c>
      <c r="E17" s="1">
        <v>44.0</v>
      </c>
      <c r="F17" t="str">
        <f t="shared" si="1"/>
        <v>16.73053892</v>
      </c>
      <c r="K17" s="1">
        <v>101.085</v>
      </c>
      <c r="L17" s="1">
        <v>50.627</v>
      </c>
      <c r="M17" s="1">
        <v>168.378</v>
      </c>
      <c r="N17" s="1">
        <v>-133.668</v>
      </c>
      <c r="O17" s="1">
        <v>60.369</v>
      </c>
    </row>
    <row r="18">
      <c r="A18" s="4">
        <v>41936.0</v>
      </c>
      <c r="B18" s="1" t="s">
        <v>12</v>
      </c>
      <c r="C18" s="1" t="s">
        <v>21</v>
      </c>
      <c r="D18" s="1">
        <v>17.0</v>
      </c>
      <c r="E18" s="1">
        <v>71.0</v>
      </c>
      <c r="F18" t="str">
        <f t="shared" si="1"/>
        <v>26.99700599</v>
      </c>
      <c r="K18" s="1">
        <v>108.792</v>
      </c>
      <c r="L18" s="1">
        <v>54.317</v>
      </c>
      <c r="M18" s="1">
        <v>191.296</v>
      </c>
      <c r="N18" s="1">
        <v>-135.535</v>
      </c>
      <c r="O18" s="1">
        <v>76.373</v>
      </c>
    </row>
    <row r="19">
      <c r="A19" s="4">
        <v>41936.0</v>
      </c>
      <c r="B19" s="1" t="s">
        <v>12</v>
      </c>
      <c r="C19" s="1" t="s">
        <v>21</v>
      </c>
      <c r="D19" s="1">
        <v>18.0</v>
      </c>
      <c r="E19" s="1">
        <v>33.0</v>
      </c>
      <c r="F19" t="str">
        <f t="shared" si="1"/>
        <v>12.54790419</v>
      </c>
      <c r="K19" s="1">
        <v>146.526</v>
      </c>
      <c r="L19" s="1">
        <v>74.037</v>
      </c>
      <c r="M19" s="1">
        <v>216.979</v>
      </c>
      <c r="N19" s="1">
        <v>-83.571</v>
      </c>
      <c r="O19" s="1">
        <v>71.118</v>
      </c>
    </row>
    <row r="20">
      <c r="A20" s="4">
        <v>41936.0</v>
      </c>
      <c r="B20" s="1" t="s">
        <v>12</v>
      </c>
      <c r="C20" s="1" t="s">
        <v>21</v>
      </c>
      <c r="D20" s="1">
        <v>19.0</v>
      </c>
      <c r="E20" s="1">
        <v>60.0</v>
      </c>
      <c r="F20" t="str">
        <f t="shared" si="1"/>
        <v>22.81437126</v>
      </c>
      <c r="K20" s="1">
        <v>132.452</v>
      </c>
      <c r="L20" s="1">
        <v>61.957</v>
      </c>
      <c r="M20" s="1">
        <v>197.613</v>
      </c>
      <c r="N20" s="1">
        <v>160.145</v>
      </c>
      <c r="O20" s="1">
        <v>38.39</v>
      </c>
    </row>
    <row r="21">
      <c r="A21" s="4">
        <v>41936.0</v>
      </c>
      <c r="B21" s="1" t="s">
        <v>12</v>
      </c>
      <c r="C21" s="1" t="s">
        <v>21</v>
      </c>
      <c r="D21" s="1">
        <v>20.0</v>
      </c>
      <c r="E21" s="1">
        <v>52.0</v>
      </c>
      <c r="F21" t="str">
        <f t="shared" si="1"/>
        <v>19.77245509</v>
      </c>
      <c r="K21" s="1">
        <v>174.842</v>
      </c>
      <c r="L21" s="1">
        <v>118.477</v>
      </c>
      <c r="M21" s="1">
        <v>222.137</v>
      </c>
      <c r="N21" s="1">
        <v>-75.466</v>
      </c>
      <c r="O21" s="1">
        <v>56.6</v>
      </c>
    </row>
    <row r="22">
      <c r="A22" s="4">
        <v>41936.0</v>
      </c>
      <c r="B22" s="1" t="s">
        <v>12</v>
      </c>
      <c r="C22" s="1" t="s">
        <v>21</v>
      </c>
      <c r="D22" s="1">
        <v>21.0</v>
      </c>
      <c r="E22" s="1">
        <v>80.0</v>
      </c>
      <c r="F22" t="str">
        <f t="shared" si="1"/>
        <v>30.41916167</v>
      </c>
      <c r="K22" s="1">
        <v>169.876</v>
      </c>
      <c r="L22" s="1">
        <v>109.722</v>
      </c>
      <c r="M22" s="1">
        <v>217.689</v>
      </c>
      <c r="N22" s="1">
        <v>-33.69</v>
      </c>
      <c r="O22" s="1">
        <v>43.267</v>
      </c>
    </row>
    <row r="23">
      <c r="A23" s="4">
        <v>41936.0</v>
      </c>
      <c r="B23" s="1" t="s">
        <v>12</v>
      </c>
      <c r="C23" s="1" t="s">
        <v>21</v>
      </c>
      <c r="D23" s="1">
        <v>22.0</v>
      </c>
      <c r="E23" s="1">
        <v>59.0</v>
      </c>
      <c r="F23" t="str">
        <f t="shared" si="1"/>
        <v>22.43413174</v>
      </c>
      <c r="K23" s="1">
        <v>129.94</v>
      </c>
      <c r="L23" s="1">
        <v>86.437</v>
      </c>
      <c r="M23" s="1">
        <v>181.099</v>
      </c>
      <c r="N23" s="1">
        <v>44.421</v>
      </c>
      <c r="O23" s="1">
        <v>69.768</v>
      </c>
    </row>
    <row r="24">
      <c r="A24" s="4">
        <v>41936.0</v>
      </c>
      <c r="B24" s="1" t="s">
        <v>12</v>
      </c>
      <c r="C24" s="1" t="s">
        <v>21</v>
      </c>
      <c r="D24" s="1">
        <v>23.0</v>
      </c>
      <c r="E24" s="1">
        <v>89.0</v>
      </c>
      <c r="F24" t="str">
        <f t="shared" si="1"/>
        <v>33.84131736</v>
      </c>
      <c r="K24" s="1">
        <v>144.348</v>
      </c>
      <c r="L24" s="1">
        <v>97.729</v>
      </c>
      <c r="M24" s="1">
        <v>184.729</v>
      </c>
      <c r="N24" s="1">
        <v>28.179</v>
      </c>
      <c r="O24" s="1">
        <v>31.609</v>
      </c>
    </row>
    <row r="25">
      <c r="A25" s="4">
        <v>41936.0</v>
      </c>
      <c r="B25" s="1" t="s">
        <v>12</v>
      </c>
      <c r="C25" s="1" t="s">
        <v>21</v>
      </c>
      <c r="D25" s="1">
        <v>24.0</v>
      </c>
      <c r="E25" s="1">
        <v>74.0</v>
      </c>
      <c r="F25" t="str">
        <f t="shared" si="1"/>
        <v>28.13772455</v>
      </c>
      <c r="K25" s="1">
        <v>134.295</v>
      </c>
      <c r="L25" s="1">
        <v>60.96</v>
      </c>
      <c r="M25" s="1">
        <v>209.607</v>
      </c>
      <c r="N25" s="1">
        <v>151.699</v>
      </c>
      <c r="O25" s="1">
        <v>59.059</v>
      </c>
    </row>
    <row r="26">
      <c r="A26" s="4">
        <v>41936.0</v>
      </c>
      <c r="B26" s="1" t="s">
        <v>12</v>
      </c>
      <c r="C26" s="1" t="s">
        <v>21</v>
      </c>
      <c r="D26" s="1">
        <v>25.0</v>
      </c>
      <c r="E26" s="1">
        <v>36.0</v>
      </c>
      <c r="F26" t="str">
        <f t="shared" si="1"/>
        <v>13.68862275</v>
      </c>
      <c r="K26" s="1">
        <v>138.67</v>
      </c>
      <c r="L26" s="1">
        <v>100.951</v>
      </c>
      <c r="M26" s="1">
        <v>171.968</v>
      </c>
      <c r="N26" s="1">
        <v>-6.71</v>
      </c>
      <c r="O26" s="1">
        <v>51.103</v>
      </c>
    </row>
    <row r="27">
      <c r="A27" s="4">
        <v>41936.0</v>
      </c>
      <c r="B27" s="1" t="s">
        <v>12</v>
      </c>
      <c r="C27" s="1" t="s">
        <v>21</v>
      </c>
      <c r="D27" s="1">
        <v>26.0</v>
      </c>
      <c r="E27" s="1">
        <v>60.0</v>
      </c>
      <c r="F27" t="str">
        <f t="shared" si="1"/>
        <v>22.81437126</v>
      </c>
      <c r="K27" s="1">
        <v>148.677</v>
      </c>
      <c r="L27" s="1">
        <v>99.978</v>
      </c>
      <c r="M27" s="1">
        <v>198.609</v>
      </c>
      <c r="N27" s="1">
        <v>-78.261</v>
      </c>
      <c r="O27" s="1">
        <v>78.971</v>
      </c>
    </row>
    <row r="28">
      <c r="A28" s="4">
        <v>41936.0</v>
      </c>
      <c r="B28" s="1" t="s">
        <v>12</v>
      </c>
      <c r="C28" s="1" t="s">
        <v>21</v>
      </c>
      <c r="D28" s="1">
        <v>27.0</v>
      </c>
      <c r="E28" s="1">
        <v>61.0</v>
      </c>
      <c r="F28" t="str">
        <f t="shared" si="1"/>
        <v>23.19461078</v>
      </c>
      <c r="K28" s="1">
        <v>132.507</v>
      </c>
      <c r="L28" s="1">
        <v>35.672</v>
      </c>
      <c r="M28" s="1">
        <v>222.412</v>
      </c>
      <c r="N28" s="1">
        <v>160.942</v>
      </c>
      <c r="O28" s="1">
        <v>57.766</v>
      </c>
    </row>
    <row r="29">
      <c r="A29" s="4">
        <v>41936.0</v>
      </c>
      <c r="B29" s="1" t="s">
        <v>12</v>
      </c>
      <c r="C29" s="1" t="s">
        <v>21</v>
      </c>
      <c r="D29" s="1">
        <v>28.0</v>
      </c>
      <c r="E29" s="1">
        <v>87.0</v>
      </c>
      <c r="F29" t="str">
        <f t="shared" si="1"/>
        <v>33.08083832</v>
      </c>
      <c r="K29" s="1">
        <v>155.025</v>
      </c>
      <c r="L29" s="1">
        <v>100.556</v>
      </c>
      <c r="M29" s="1">
        <v>207.111</v>
      </c>
      <c r="N29" s="1">
        <v>0.0</v>
      </c>
      <c r="O29" s="1">
        <v>88.0</v>
      </c>
    </row>
    <row r="30">
      <c r="A30" s="4">
        <v>41936.0</v>
      </c>
      <c r="B30" s="1" t="s">
        <v>12</v>
      </c>
      <c r="C30" s="1" t="s">
        <v>21</v>
      </c>
      <c r="D30" s="1">
        <v>29.0</v>
      </c>
      <c r="E30" s="1">
        <v>49.0</v>
      </c>
      <c r="F30" t="str">
        <f t="shared" si="1"/>
        <v>18.63173653</v>
      </c>
      <c r="K30" s="1">
        <v>99.747</v>
      </c>
      <c r="L30" s="1">
        <v>29.589</v>
      </c>
      <c r="M30" s="1">
        <v>180.343</v>
      </c>
      <c r="N30" s="1">
        <v>-26.565</v>
      </c>
      <c r="O30" s="1">
        <v>73.345</v>
      </c>
    </row>
    <row r="31">
      <c r="A31" s="4">
        <v>41936.0</v>
      </c>
      <c r="B31" s="1" t="s">
        <v>12</v>
      </c>
      <c r="C31" s="1" t="s">
        <v>21</v>
      </c>
      <c r="D31" s="1">
        <v>30.0</v>
      </c>
      <c r="E31" s="1">
        <v>48.0</v>
      </c>
      <c r="F31" t="str">
        <f t="shared" si="1"/>
        <v>18.251497</v>
      </c>
      <c r="K31" s="1">
        <v>164.466</v>
      </c>
      <c r="L31" s="1">
        <v>86.441</v>
      </c>
      <c r="M31" s="1">
        <v>210.602</v>
      </c>
      <c r="N31" s="1">
        <v>43.831</v>
      </c>
      <c r="O31" s="1">
        <v>34.897</v>
      </c>
    </row>
    <row r="32">
      <c r="A32" s="4">
        <v>41936.0</v>
      </c>
      <c r="B32" s="1" t="s">
        <v>12</v>
      </c>
      <c r="C32" s="1" t="s">
        <v>21</v>
      </c>
      <c r="D32" s="1">
        <v>31.0</v>
      </c>
      <c r="E32" s="1">
        <v>88.0</v>
      </c>
      <c r="F32" t="str">
        <f t="shared" si="1"/>
        <v>33.46107784</v>
      </c>
      <c r="K32" s="1">
        <v>127.765</v>
      </c>
      <c r="L32" s="1">
        <v>42.604</v>
      </c>
      <c r="M32" s="1">
        <v>185.859</v>
      </c>
      <c r="N32" s="1">
        <v>-160.346</v>
      </c>
      <c r="O32" s="1">
        <v>59.464</v>
      </c>
    </row>
    <row r="33">
      <c r="A33" s="4">
        <v>41936.0</v>
      </c>
      <c r="B33" s="1" t="s">
        <v>12</v>
      </c>
      <c r="C33" s="1" t="s">
        <v>21</v>
      </c>
      <c r="D33" s="1">
        <v>32.0</v>
      </c>
      <c r="E33" s="1">
        <v>40.0</v>
      </c>
      <c r="F33" t="str">
        <f t="shared" si="1"/>
        <v>15.20958084</v>
      </c>
      <c r="K33" s="1">
        <v>135.35</v>
      </c>
      <c r="L33" s="1">
        <v>94.514</v>
      </c>
      <c r="M33" s="1">
        <v>158.405</v>
      </c>
      <c r="N33" s="1">
        <v>15.68</v>
      </c>
      <c r="O33" s="1">
        <v>59.524</v>
      </c>
    </row>
    <row r="34">
      <c r="A34" s="4">
        <v>41936.0</v>
      </c>
      <c r="B34" s="1" t="s">
        <v>12</v>
      </c>
      <c r="C34" s="1" t="s">
        <v>21</v>
      </c>
      <c r="D34" s="1">
        <v>33.0</v>
      </c>
      <c r="E34" s="1">
        <v>64.0</v>
      </c>
      <c r="F34" t="str">
        <f t="shared" si="1"/>
        <v>24.33532934</v>
      </c>
      <c r="K34" s="1">
        <v>162.278</v>
      </c>
      <c r="L34" s="1">
        <v>75.952</v>
      </c>
      <c r="M34" s="1">
        <v>215.544</v>
      </c>
      <c r="N34" s="1">
        <v>-65.833</v>
      </c>
      <c r="O34" s="1">
        <v>85.966</v>
      </c>
    </row>
    <row r="35">
      <c r="A35" s="4">
        <v>41936.0</v>
      </c>
      <c r="B35" s="1" t="s">
        <v>12</v>
      </c>
      <c r="C35" s="1" t="s">
        <v>21</v>
      </c>
      <c r="D35" s="1">
        <v>34.0</v>
      </c>
      <c r="E35" s="1">
        <v>64.0</v>
      </c>
      <c r="F35" t="str">
        <f t="shared" si="1"/>
        <v>24.33532934</v>
      </c>
      <c r="K35" s="1">
        <v>124.499</v>
      </c>
      <c r="L35" s="1">
        <v>77.778</v>
      </c>
      <c r="M35" s="1">
        <v>153.5</v>
      </c>
      <c r="N35" s="1">
        <v>-120.343</v>
      </c>
      <c r="O35" s="1">
        <v>47.796</v>
      </c>
    </row>
    <row r="36">
      <c r="A36" s="4">
        <v>41936.0</v>
      </c>
      <c r="B36" s="1" t="s">
        <v>12</v>
      </c>
      <c r="C36" s="1" t="s">
        <v>21</v>
      </c>
      <c r="D36" s="1">
        <v>35.0</v>
      </c>
      <c r="E36" s="1">
        <v>50.0</v>
      </c>
      <c r="F36" t="str">
        <f t="shared" si="1"/>
        <v>19.01197605</v>
      </c>
      <c r="K36" s="1">
        <v>144.737</v>
      </c>
      <c r="L36" s="1">
        <v>68.444</v>
      </c>
      <c r="M36" s="1">
        <v>203.501</v>
      </c>
      <c r="N36" s="1">
        <v>-143.616</v>
      </c>
      <c r="O36" s="1">
        <v>46.667</v>
      </c>
    </row>
    <row r="37">
      <c r="A37" s="4">
        <v>41936.0</v>
      </c>
      <c r="B37" s="1" t="s">
        <v>12</v>
      </c>
      <c r="C37" s="1" t="s">
        <v>21</v>
      </c>
      <c r="D37" s="1">
        <v>36.0</v>
      </c>
      <c r="E37" s="1">
        <v>40.0</v>
      </c>
      <c r="F37" t="str">
        <f t="shared" si="1"/>
        <v>15.20958084</v>
      </c>
      <c r="K37" s="1">
        <v>144.636</v>
      </c>
      <c r="L37" s="1">
        <v>101.407</v>
      </c>
      <c r="M37" s="1">
        <v>179.635</v>
      </c>
      <c r="N37" s="1">
        <v>-117.451</v>
      </c>
      <c r="O37" s="1">
        <v>87.066</v>
      </c>
    </row>
    <row r="38">
      <c r="A38" s="4">
        <v>41936.0</v>
      </c>
      <c r="B38" s="1" t="s">
        <v>12</v>
      </c>
      <c r="C38" s="1" t="s">
        <v>21</v>
      </c>
      <c r="D38" s="1">
        <v>37.0</v>
      </c>
      <c r="E38" s="1">
        <v>47.0</v>
      </c>
      <c r="F38" t="str">
        <f t="shared" si="1"/>
        <v>17.87125748</v>
      </c>
      <c r="K38" s="1">
        <v>124.93</v>
      </c>
      <c r="L38" s="1">
        <v>66.65</v>
      </c>
      <c r="M38" s="1">
        <v>207.807</v>
      </c>
      <c r="N38" s="1">
        <v>-169.824</v>
      </c>
      <c r="O38" s="1">
        <v>39.237</v>
      </c>
    </row>
    <row r="39">
      <c r="A39" s="4">
        <v>41936.0</v>
      </c>
      <c r="B39" s="1" t="s">
        <v>12</v>
      </c>
      <c r="C39" s="1" t="s">
        <v>21</v>
      </c>
      <c r="D39" s="1">
        <v>38.0</v>
      </c>
      <c r="E39" s="1">
        <v>48.0</v>
      </c>
      <c r="F39" t="str">
        <f t="shared" si="1"/>
        <v>18.251497</v>
      </c>
      <c r="K39" s="1">
        <v>154.635</v>
      </c>
      <c r="L39" s="1">
        <v>121.887</v>
      </c>
      <c r="M39" s="1">
        <v>214.752</v>
      </c>
      <c r="N39" s="1">
        <v>-2.726</v>
      </c>
      <c r="O39" s="1">
        <v>62.723</v>
      </c>
    </row>
    <row r="40">
      <c r="A40" s="4">
        <v>41936.0</v>
      </c>
      <c r="B40" s="1" t="s">
        <v>12</v>
      </c>
      <c r="C40" s="1" t="s">
        <v>21</v>
      </c>
      <c r="D40" s="1">
        <v>39.0</v>
      </c>
      <c r="E40" s="1">
        <v>60.0</v>
      </c>
      <c r="F40" t="str">
        <f t="shared" si="1"/>
        <v>22.81437126</v>
      </c>
      <c r="K40" s="1">
        <v>123.383</v>
      </c>
      <c r="L40" s="1">
        <v>51.006</v>
      </c>
      <c r="M40" s="1">
        <v>171.25</v>
      </c>
      <c r="N40" s="1">
        <v>86.309</v>
      </c>
      <c r="O40" s="1">
        <v>62.794</v>
      </c>
    </row>
    <row r="41">
      <c r="A41" s="4">
        <v>41936.0</v>
      </c>
      <c r="B41" s="1" t="s">
        <v>12</v>
      </c>
      <c r="C41" s="1" t="s">
        <v>21</v>
      </c>
      <c r="D41" s="1">
        <v>40.0</v>
      </c>
      <c r="E41" s="1">
        <v>56.0</v>
      </c>
      <c r="F41" t="str">
        <f t="shared" si="1"/>
        <v>21.29341317</v>
      </c>
      <c r="K41" s="1">
        <v>144.53</v>
      </c>
      <c r="L41" s="1">
        <v>110.948</v>
      </c>
      <c r="M41" s="1">
        <v>181.72</v>
      </c>
      <c r="N41" s="1">
        <v>150.832</v>
      </c>
      <c r="O41" s="1">
        <v>48.953</v>
      </c>
    </row>
    <row r="42">
      <c r="A42" s="4">
        <v>41936.0</v>
      </c>
      <c r="B42" s="1" t="s">
        <v>12</v>
      </c>
      <c r="C42" s="1" t="s">
        <v>21</v>
      </c>
      <c r="D42" s="1">
        <v>41.0</v>
      </c>
      <c r="E42" s="1">
        <v>68.0</v>
      </c>
      <c r="F42" t="str">
        <f t="shared" si="1"/>
        <v>25.85628742</v>
      </c>
      <c r="K42" s="1">
        <v>118.752</v>
      </c>
      <c r="L42" s="1">
        <v>31.556</v>
      </c>
      <c r="M42" s="1">
        <v>194.561</v>
      </c>
      <c r="N42" s="1">
        <v>-54.293</v>
      </c>
      <c r="O42" s="1">
        <v>39.215</v>
      </c>
    </row>
    <row r="43">
      <c r="A43" s="4">
        <v>41936.0</v>
      </c>
      <c r="B43" s="1" t="s">
        <v>12</v>
      </c>
      <c r="C43" s="1" t="s">
        <v>21</v>
      </c>
      <c r="D43" s="1">
        <v>42.0</v>
      </c>
      <c r="E43" s="1">
        <v>32.0</v>
      </c>
      <c r="F43" t="str">
        <f t="shared" si="1"/>
        <v>12.16766467</v>
      </c>
      <c r="K43" s="1">
        <v>137.283</v>
      </c>
      <c r="L43" s="1">
        <v>89.522</v>
      </c>
      <c r="M43" s="1">
        <v>210.831</v>
      </c>
      <c r="N43" s="1">
        <v>-170.134</v>
      </c>
      <c r="O43" s="1">
        <v>46.034</v>
      </c>
    </row>
    <row r="44">
      <c r="A44" s="4">
        <v>41936.0</v>
      </c>
      <c r="B44" s="1" t="s">
        <v>12</v>
      </c>
      <c r="C44" s="1" t="s">
        <v>21</v>
      </c>
      <c r="D44" s="1">
        <v>43.0</v>
      </c>
      <c r="E44" s="1">
        <v>59.0</v>
      </c>
      <c r="F44" t="str">
        <f t="shared" si="1"/>
        <v>22.43413174</v>
      </c>
      <c r="K44" s="1">
        <v>155.137</v>
      </c>
      <c r="L44" s="1">
        <v>68.414</v>
      </c>
      <c r="M44" s="1">
        <v>211.481</v>
      </c>
      <c r="N44" s="1">
        <v>60.709</v>
      </c>
      <c r="O44" s="1">
        <v>47.14</v>
      </c>
    </row>
    <row r="45">
      <c r="A45" s="4">
        <v>41936.0</v>
      </c>
      <c r="B45" s="1" t="s">
        <v>12</v>
      </c>
      <c r="C45" s="1" t="s">
        <v>21</v>
      </c>
      <c r="D45" s="1">
        <v>44.0</v>
      </c>
      <c r="E45" s="1">
        <v>59.0</v>
      </c>
      <c r="F45" t="str">
        <f t="shared" si="1"/>
        <v>22.43413174</v>
      </c>
      <c r="K45" s="1">
        <v>142.135</v>
      </c>
      <c r="L45" s="1">
        <v>113.268</v>
      </c>
      <c r="M45" s="1">
        <v>178.11</v>
      </c>
      <c r="N45" s="1">
        <v>59.886</v>
      </c>
      <c r="O45" s="1">
        <v>58.545</v>
      </c>
    </row>
    <row r="46">
      <c r="A46" s="4">
        <v>41936.0</v>
      </c>
      <c r="B46" s="1" t="s">
        <v>12</v>
      </c>
      <c r="C46" s="1" t="s">
        <v>21</v>
      </c>
      <c r="D46" s="1">
        <v>45.0</v>
      </c>
      <c r="E46" s="1">
        <v>64.0</v>
      </c>
      <c r="F46" t="str">
        <f t="shared" si="1"/>
        <v>24.33532934</v>
      </c>
      <c r="K46" s="1">
        <v>138.056</v>
      </c>
      <c r="L46" s="1">
        <v>88.982</v>
      </c>
      <c r="M46" s="1">
        <v>181.057</v>
      </c>
      <c r="N46" s="1">
        <v>-74.197</v>
      </c>
      <c r="O46" s="1">
        <v>55.313</v>
      </c>
    </row>
    <row r="47">
      <c r="A47" s="4">
        <v>41936.0</v>
      </c>
      <c r="B47" s="1" t="s">
        <v>12</v>
      </c>
      <c r="C47" s="1" t="s">
        <v>21</v>
      </c>
      <c r="D47" s="1">
        <v>46.0</v>
      </c>
      <c r="E47" s="1">
        <v>75.0</v>
      </c>
      <c r="F47" t="str">
        <f t="shared" si="1"/>
        <v>28.51796407</v>
      </c>
      <c r="K47" s="1">
        <v>177.03</v>
      </c>
      <c r="L47" s="1">
        <v>130.084</v>
      </c>
      <c r="M47" s="1">
        <v>222.649</v>
      </c>
      <c r="N47" s="1">
        <v>173.191</v>
      </c>
      <c r="O47" s="1">
        <v>67.145</v>
      </c>
    </row>
    <row r="48">
      <c r="A48" s="4">
        <v>41936.0</v>
      </c>
      <c r="B48" s="1" t="s">
        <v>12</v>
      </c>
      <c r="C48" s="1" t="s">
        <v>21</v>
      </c>
      <c r="D48" s="1">
        <v>47.0</v>
      </c>
      <c r="E48" s="1">
        <v>63.0</v>
      </c>
      <c r="F48" t="str">
        <f t="shared" si="1"/>
        <v>23.95508982</v>
      </c>
      <c r="K48" s="1">
        <v>135.324</v>
      </c>
      <c r="L48" s="1">
        <v>94.593</v>
      </c>
      <c r="M48" s="1">
        <v>180.417</v>
      </c>
      <c r="N48" s="1">
        <v>26.565</v>
      </c>
      <c r="O48" s="1">
        <v>31.013</v>
      </c>
    </row>
    <row r="49">
      <c r="A49" s="4">
        <v>41936.0</v>
      </c>
      <c r="B49" s="1" t="s">
        <v>12</v>
      </c>
      <c r="C49" s="1" t="s">
        <v>21</v>
      </c>
      <c r="D49" s="1">
        <v>48.0</v>
      </c>
      <c r="E49" s="1">
        <v>26.0</v>
      </c>
      <c r="F49" t="str">
        <f t="shared" si="1"/>
        <v>9.886227544</v>
      </c>
      <c r="K49" s="1">
        <v>152.587</v>
      </c>
      <c r="L49" s="1">
        <v>73.852</v>
      </c>
      <c r="M49" s="1">
        <v>206.786</v>
      </c>
      <c r="N49" s="1">
        <v>-49.939</v>
      </c>
      <c r="O49" s="1">
        <v>57.704</v>
      </c>
    </row>
    <row r="50">
      <c r="A50" s="4">
        <v>41936.0</v>
      </c>
      <c r="B50" s="1" t="s">
        <v>12</v>
      </c>
      <c r="C50" s="1" t="s">
        <v>21</v>
      </c>
      <c r="D50" s="1">
        <v>49.0</v>
      </c>
      <c r="E50" s="1">
        <v>54.0</v>
      </c>
      <c r="F50" t="str">
        <f t="shared" si="1"/>
        <v>20.53293413</v>
      </c>
      <c r="K50" s="1">
        <v>118.548</v>
      </c>
      <c r="L50" s="1">
        <v>70.051</v>
      </c>
      <c r="M50" s="1">
        <v>167.551</v>
      </c>
      <c r="N50" s="1">
        <v>56.31</v>
      </c>
      <c r="O50" s="1">
        <v>57.689</v>
      </c>
    </row>
    <row r="51">
      <c r="A51" s="4">
        <v>41936.0</v>
      </c>
      <c r="B51" s="1" t="s">
        <v>12</v>
      </c>
      <c r="C51" s="1" t="s">
        <v>21</v>
      </c>
      <c r="D51" s="1">
        <v>50.0</v>
      </c>
      <c r="E51" s="1">
        <v>62.0</v>
      </c>
      <c r="F51" t="str">
        <f t="shared" si="1"/>
        <v>23.5748503</v>
      </c>
      <c r="K51" s="1">
        <v>148.659</v>
      </c>
      <c r="L51" s="1">
        <v>101.807</v>
      </c>
      <c r="M51" s="1">
        <v>240.487</v>
      </c>
      <c r="N51" s="1">
        <v>157.865</v>
      </c>
      <c r="O51" s="1">
        <v>63.386</v>
      </c>
    </row>
    <row r="52">
      <c r="A52" s="4">
        <v>41936.0</v>
      </c>
      <c r="B52" s="1" t="s">
        <v>12</v>
      </c>
      <c r="C52" s="1" t="s">
        <v>21</v>
      </c>
      <c r="D52" s="1">
        <v>51.0</v>
      </c>
      <c r="E52" s="1">
        <v>92.0</v>
      </c>
      <c r="F52" t="str">
        <f t="shared" si="1"/>
        <v>34.98203593</v>
      </c>
      <c r="K52" s="1">
        <v>132.779</v>
      </c>
      <c r="L52" s="1">
        <v>55.649</v>
      </c>
      <c r="M52" s="1">
        <v>204.162</v>
      </c>
      <c r="N52" s="1">
        <v>171.431</v>
      </c>
      <c r="O52" s="1">
        <v>74.105</v>
      </c>
    </row>
    <row r="53">
      <c r="A53" s="4">
        <v>41936.0</v>
      </c>
      <c r="B53" s="1" t="s">
        <v>12</v>
      </c>
      <c r="C53" s="1" t="s">
        <v>21</v>
      </c>
      <c r="D53" s="1">
        <v>52.0</v>
      </c>
      <c r="E53" s="1">
        <v>77.0</v>
      </c>
      <c r="F53" t="str">
        <f t="shared" si="1"/>
        <v>29.27844311</v>
      </c>
      <c r="K53" s="1">
        <v>132.714</v>
      </c>
      <c r="L53" s="1">
        <v>88.647</v>
      </c>
      <c r="M53" s="1">
        <v>200.889</v>
      </c>
      <c r="N53" s="1">
        <v>147.6</v>
      </c>
      <c r="O53" s="1">
        <v>61.767</v>
      </c>
    </row>
    <row r="54">
      <c r="A54" s="4">
        <v>41936.0</v>
      </c>
      <c r="B54" s="1" t="s">
        <v>12</v>
      </c>
      <c r="C54" s="1" t="s">
        <v>21</v>
      </c>
      <c r="D54" s="1">
        <v>53.0</v>
      </c>
      <c r="E54" s="1">
        <v>35.0</v>
      </c>
      <c r="F54" t="str">
        <f t="shared" si="1"/>
        <v>13.30838323</v>
      </c>
      <c r="K54" s="1">
        <v>167.985</v>
      </c>
      <c r="L54" s="1">
        <v>132.984</v>
      </c>
      <c r="M54" s="1">
        <v>193.455</v>
      </c>
      <c r="N54" s="1">
        <v>165.964</v>
      </c>
      <c r="O54" s="1">
        <v>24.585</v>
      </c>
    </row>
    <row r="55">
      <c r="A55" s="4">
        <v>41936.0</v>
      </c>
      <c r="B55" s="1" t="s">
        <v>12</v>
      </c>
      <c r="C55" s="1" t="s">
        <v>21</v>
      </c>
      <c r="D55" s="1">
        <v>54.0</v>
      </c>
      <c r="E55" s="1">
        <v>66.0</v>
      </c>
      <c r="F55" t="str">
        <f t="shared" si="1"/>
        <v>25.09580838</v>
      </c>
      <c r="K55" s="1">
        <v>146.317</v>
      </c>
      <c r="L55" s="1">
        <v>69.778</v>
      </c>
      <c r="M55" s="1">
        <v>221.394</v>
      </c>
      <c r="N55" s="1">
        <v>126.431</v>
      </c>
      <c r="O55" s="1">
        <v>52.544</v>
      </c>
    </row>
    <row r="56">
      <c r="A56" s="4"/>
      <c r="B56" s="1"/>
      <c r="C56" s="1"/>
      <c r="D56" s="1"/>
      <c r="K56" s="1">
        <v>174.072</v>
      </c>
      <c r="L56" s="1">
        <v>129.515</v>
      </c>
      <c r="M56" s="1">
        <v>221.105</v>
      </c>
      <c r="N56" s="1">
        <v>-144.246</v>
      </c>
      <c r="O56" s="1">
        <v>61.072</v>
      </c>
    </row>
    <row r="57">
      <c r="A57" s="4"/>
      <c r="B57" s="1"/>
      <c r="C57" s="1"/>
      <c r="D57" s="1"/>
      <c r="K57" s="1">
        <v>130.426</v>
      </c>
      <c r="L57" s="1">
        <v>55.013</v>
      </c>
      <c r="M57" s="1">
        <v>203.253</v>
      </c>
      <c r="N57" s="1">
        <v>64.832</v>
      </c>
      <c r="O57" s="1">
        <v>91.263</v>
      </c>
    </row>
    <row r="58">
      <c r="A58" s="4"/>
      <c r="B58" s="1"/>
      <c r="C58" s="1"/>
      <c r="D58" s="1"/>
      <c r="K58" s="1">
        <v>135.99</v>
      </c>
      <c r="L58" s="1">
        <v>54.889</v>
      </c>
      <c r="M58" s="1">
        <v>205.481</v>
      </c>
      <c r="N58" s="1">
        <v>180.0</v>
      </c>
      <c r="O58" s="1">
        <v>76.0</v>
      </c>
    </row>
    <row r="59">
      <c r="A59" s="4"/>
      <c r="B59" s="1"/>
      <c r="C59" s="1"/>
      <c r="D59" s="1"/>
      <c r="K59" s="1">
        <v>149.143</v>
      </c>
      <c r="L59" s="1">
        <v>67.802</v>
      </c>
      <c r="M59" s="1">
        <v>225.675</v>
      </c>
      <c r="N59" s="1">
        <v>-11.634</v>
      </c>
      <c r="O59" s="1">
        <v>33.993</v>
      </c>
    </row>
    <row r="60">
      <c r="A60" s="4"/>
      <c r="B60" s="1"/>
      <c r="C60" s="1"/>
      <c r="D60" s="1"/>
      <c r="K60" s="1">
        <v>142.495</v>
      </c>
      <c r="L60" s="1">
        <v>39.872</v>
      </c>
      <c r="M60" s="1">
        <v>210.667</v>
      </c>
      <c r="N60" s="1">
        <v>93.521</v>
      </c>
      <c r="O60" s="1">
        <v>65.456</v>
      </c>
    </row>
  </sheetData>
  <hyperlinks>
    <hyperlink r:id="rId1" ref="F1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17</v>
      </c>
      <c r="D2" s="2" t="s">
        <v>14</v>
      </c>
      <c r="E2" s="1">
        <v>1.0</v>
      </c>
      <c r="F2" s="1">
        <v>46.0</v>
      </c>
      <c r="G2" t="str">
        <f t="shared" ref="G2:G58" si="1">F2/2.299212598</f>
        <v>20.00684932</v>
      </c>
      <c r="H2" s="1">
        <v>346.0</v>
      </c>
      <c r="I2" s="1" t="s">
        <v>22</v>
      </c>
      <c r="L2" s="6">
        <v>148.37</v>
      </c>
      <c r="M2" s="6">
        <v>29.695</v>
      </c>
      <c r="N2" s="6">
        <v>206.465</v>
      </c>
      <c r="O2" s="6">
        <v>-88.179</v>
      </c>
      <c r="P2" s="6">
        <v>345.498</v>
      </c>
    </row>
    <row r="3">
      <c r="A3" s="4">
        <v>41936.0</v>
      </c>
      <c r="B3" s="1" t="s">
        <v>12</v>
      </c>
      <c r="C3" s="1" t="s">
        <v>17</v>
      </c>
      <c r="D3" s="2" t="s">
        <v>14</v>
      </c>
      <c r="E3" s="1">
        <v>2.0</v>
      </c>
      <c r="F3" s="1">
        <v>76.0</v>
      </c>
      <c r="G3" t="str">
        <f t="shared" si="1"/>
        <v>33.05479453</v>
      </c>
      <c r="H3" s="1">
        <v>352.0</v>
      </c>
      <c r="I3" t="str">
        <f>average(H2:H6)</f>
        <v>350.4</v>
      </c>
      <c r="L3" s="6">
        <v>56.995</v>
      </c>
      <c r="M3" s="6">
        <v>7.755</v>
      </c>
      <c r="N3" s="6">
        <v>111.824</v>
      </c>
      <c r="O3" s="6">
        <v>-87.716</v>
      </c>
      <c r="P3" s="6">
        <v>350.92</v>
      </c>
    </row>
    <row r="4">
      <c r="A4" s="4">
        <v>41936.0</v>
      </c>
      <c r="B4" s="1" t="s">
        <v>12</v>
      </c>
      <c r="C4" s="1" t="s">
        <v>17</v>
      </c>
      <c r="D4" s="2" t="s">
        <v>14</v>
      </c>
      <c r="E4" s="1">
        <v>3.0</v>
      </c>
      <c r="F4" s="1">
        <v>50.0</v>
      </c>
      <c r="G4" t="str">
        <f t="shared" si="1"/>
        <v>21.74657535</v>
      </c>
      <c r="H4" s="1">
        <v>352.0</v>
      </c>
      <c r="I4" s="1" t="s">
        <v>16</v>
      </c>
      <c r="L4" s="6">
        <v>58.077</v>
      </c>
      <c r="M4" s="6">
        <v>7.398</v>
      </c>
      <c r="N4" s="6">
        <v>133.717</v>
      </c>
      <c r="O4" s="6">
        <v>-88.368</v>
      </c>
      <c r="P4" s="6">
        <v>350.829</v>
      </c>
    </row>
    <row r="5">
      <c r="A5" s="4">
        <v>41936.0</v>
      </c>
      <c r="B5" s="1" t="s">
        <v>12</v>
      </c>
      <c r="C5" s="1" t="s">
        <v>17</v>
      </c>
      <c r="D5" s="2" t="s">
        <v>14</v>
      </c>
      <c r="E5" s="1">
        <v>4.0</v>
      </c>
      <c r="F5" s="1">
        <v>35.0</v>
      </c>
      <c r="G5" t="str">
        <f t="shared" si="1"/>
        <v>15.22260274</v>
      </c>
      <c r="H5" s="1">
        <v>353.0</v>
      </c>
      <c r="I5" t="str">
        <f>I3/152.4</f>
        <v>2.299212598</v>
      </c>
      <c r="L5" s="6">
        <v>74.658</v>
      </c>
      <c r="M5" s="6">
        <v>7.569</v>
      </c>
      <c r="N5" s="6">
        <v>155.222</v>
      </c>
      <c r="O5" s="6">
        <v>-87.56</v>
      </c>
      <c r="P5" s="6">
        <v>352.305</v>
      </c>
    </row>
    <row r="6">
      <c r="A6" s="4">
        <v>41936.0</v>
      </c>
      <c r="B6" s="1" t="s">
        <v>12</v>
      </c>
      <c r="C6" s="1" t="s">
        <v>17</v>
      </c>
      <c r="D6" s="2" t="s">
        <v>14</v>
      </c>
      <c r="E6" s="1">
        <v>5.0</v>
      </c>
      <c r="F6" s="1">
        <v>40.0</v>
      </c>
      <c r="G6" t="str">
        <f t="shared" si="1"/>
        <v>17.39726028</v>
      </c>
      <c r="H6" s="1">
        <v>349.0</v>
      </c>
      <c r="L6" s="6">
        <v>75.277</v>
      </c>
      <c r="M6" s="6">
        <v>6.878</v>
      </c>
      <c r="N6" s="6">
        <v>155.753</v>
      </c>
      <c r="O6" s="6">
        <v>-87.532</v>
      </c>
      <c r="P6" s="6">
        <v>348.309</v>
      </c>
    </row>
    <row r="7">
      <c r="A7" s="4">
        <v>41936.0</v>
      </c>
      <c r="B7" s="1" t="s">
        <v>12</v>
      </c>
      <c r="C7" s="1" t="s">
        <v>17</v>
      </c>
      <c r="D7" s="2" t="s">
        <v>14</v>
      </c>
      <c r="E7" s="1">
        <v>6.0</v>
      </c>
      <c r="F7" s="1">
        <v>54.0</v>
      </c>
      <c r="G7" t="str">
        <f t="shared" si="1"/>
        <v>23.48630137</v>
      </c>
      <c r="L7" s="1">
        <v>114.627</v>
      </c>
      <c r="M7" s="1">
        <v>86.711</v>
      </c>
      <c r="N7" s="1">
        <v>154.402</v>
      </c>
      <c r="O7" s="1">
        <v>113.703</v>
      </c>
      <c r="P7" s="1">
        <v>45.353</v>
      </c>
    </row>
    <row r="8">
      <c r="A8" s="4">
        <v>41936.0</v>
      </c>
      <c r="B8" s="1" t="s">
        <v>12</v>
      </c>
      <c r="C8" s="1" t="s">
        <v>17</v>
      </c>
      <c r="D8" s="2" t="s">
        <v>14</v>
      </c>
      <c r="E8" s="1">
        <v>7.0</v>
      </c>
      <c r="F8" s="1">
        <v>48.0</v>
      </c>
      <c r="G8" t="str">
        <f t="shared" si="1"/>
        <v>20.87671233</v>
      </c>
      <c r="L8" s="1">
        <v>102.172</v>
      </c>
      <c r="M8" s="1">
        <v>59.119</v>
      </c>
      <c r="N8" s="1">
        <v>165.172</v>
      </c>
      <c r="O8" s="1">
        <v>91.528</v>
      </c>
      <c r="P8" s="1">
        <v>74.714</v>
      </c>
    </row>
    <row r="9">
      <c r="A9" s="4">
        <v>41936.0</v>
      </c>
      <c r="B9" s="1" t="s">
        <v>12</v>
      </c>
      <c r="C9" s="1" t="s">
        <v>17</v>
      </c>
      <c r="D9" s="2" t="s">
        <v>14</v>
      </c>
      <c r="E9" s="1">
        <v>8.0</v>
      </c>
      <c r="F9" s="1">
        <v>50.0</v>
      </c>
      <c r="G9" t="str">
        <f t="shared" si="1"/>
        <v>21.74657535</v>
      </c>
      <c r="L9" s="1">
        <v>106.311</v>
      </c>
      <c r="M9" s="1">
        <v>67.148</v>
      </c>
      <c r="N9" s="1">
        <v>158.074</v>
      </c>
      <c r="O9" s="1">
        <v>94.667</v>
      </c>
      <c r="P9" s="1">
        <v>49.495</v>
      </c>
    </row>
    <row r="10">
      <c r="A10" s="4">
        <v>41936.0</v>
      </c>
      <c r="B10" s="1" t="s">
        <v>12</v>
      </c>
      <c r="C10" s="1" t="s">
        <v>17</v>
      </c>
      <c r="D10" s="2" t="s">
        <v>14</v>
      </c>
      <c r="E10" s="1">
        <v>9.0</v>
      </c>
      <c r="F10" s="1">
        <v>44.0</v>
      </c>
      <c r="G10" t="str">
        <f t="shared" si="1"/>
        <v>19.1369863</v>
      </c>
      <c r="L10" s="1">
        <v>112.419</v>
      </c>
      <c r="M10" s="1">
        <v>44.384</v>
      </c>
      <c r="N10" s="1">
        <v>163.243</v>
      </c>
      <c r="O10" s="1">
        <v>-96.911</v>
      </c>
      <c r="P10" s="1">
        <v>33.572</v>
      </c>
    </row>
    <row r="11">
      <c r="A11" s="4">
        <v>41936.0</v>
      </c>
      <c r="B11" s="1" t="s">
        <v>12</v>
      </c>
      <c r="C11" s="1" t="s">
        <v>17</v>
      </c>
      <c r="D11" s="2" t="s">
        <v>14</v>
      </c>
      <c r="E11" s="1">
        <v>10.0</v>
      </c>
      <c r="F11" s="1">
        <v>57.0</v>
      </c>
      <c r="G11" t="str">
        <f t="shared" si="1"/>
        <v>24.79109589</v>
      </c>
      <c r="L11" s="1">
        <v>137.982</v>
      </c>
      <c r="M11" s="1">
        <v>98.892</v>
      </c>
      <c r="N11" s="1">
        <v>169.901</v>
      </c>
      <c r="O11" s="1">
        <v>156.038</v>
      </c>
      <c r="P11" s="1">
        <v>39.395</v>
      </c>
    </row>
    <row r="12">
      <c r="A12" s="4">
        <v>41936.0</v>
      </c>
      <c r="B12" s="1" t="s">
        <v>12</v>
      </c>
      <c r="C12" s="1" t="s">
        <v>17</v>
      </c>
      <c r="D12" s="2" t="s">
        <v>14</v>
      </c>
      <c r="E12" s="1">
        <v>11.0</v>
      </c>
      <c r="F12" s="1">
        <v>52.0</v>
      </c>
      <c r="G12" t="str">
        <f t="shared" si="1"/>
        <v>22.61643836</v>
      </c>
      <c r="L12" s="1">
        <v>89.644</v>
      </c>
      <c r="M12" s="1">
        <v>41.12</v>
      </c>
      <c r="N12" s="1">
        <v>171.906</v>
      </c>
      <c r="O12" s="1">
        <v>124.902</v>
      </c>
      <c r="P12" s="1">
        <v>52.544</v>
      </c>
    </row>
    <row r="13">
      <c r="A13" s="4">
        <v>41936.0</v>
      </c>
      <c r="B13" s="1" t="s">
        <v>12</v>
      </c>
      <c r="C13" s="1" t="s">
        <v>17</v>
      </c>
      <c r="D13" s="2" t="s">
        <v>14</v>
      </c>
      <c r="E13" s="1">
        <v>12.0</v>
      </c>
      <c r="F13" s="1">
        <v>59.0</v>
      </c>
      <c r="G13" t="str">
        <f t="shared" si="1"/>
        <v>25.66095891</v>
      </c>
      <c r="L13" s="1">
        <v>98.939</v>
      </c>
      <c r="M13" s="1">
        <v>52.16</v>
      </c>
      <c r="N13" s="1">
        <v>163.194</v>
      </c>
      <c r="O13" s="1">
        <v>175.03</v>
      </c>
      <c r="P13" s="1">
        <v>46.838</v>
      </c>
    </row>
    <row r="14">
      <c r="A14" s="4">
        <v>41936.0</v>
      </c>
      <c r="B14" s="1" t="s">
        <v>12</v>
      </c>
      <c r="C14" s="1" t="s">
        <v>17</v>
      </c>
      <c r="D14" s="2" t="s">
        <v>14</v>
      </c>
      <c r="E14" s="1">
        <v>13.0</v>
      </c>
      <c r="F14" s="1">
        <v>52.0</v>
      </c>
      <c r="G14" t="str">
        <f t="shared" si="1"/>
        <v>22.61643836</v>
      </c>
      <c r="L14" s="1">
        <v>124.021</v>
      </c>
      <c r="M14" s="1">
        <v>67.333</v>
      </c>
      <c r="N14" s="1">
        <v>162.925</v>
      </c>
      <c r="O14" s="1">
        <v>90.0</v>
      </c>
      <c r="P14" s="1">
        <v>49.333</v>
      </c>
    </row>
    <row r="15">
      <c r="A15" s="4">
        <v>41936.0</v>
      </c>
      <c r="B15" s="1" t="s">
        <v>12</v>
      </c>
      <c r="C15" s="1" t="s">
        <v>17</v>
      </c>
      <c r="D15" s="2" t="s">
        <v>14</v>
      </c>
      <c r="E15" s="1">
        <v>14.0</v>
      </c>
      <c r="F15" s="1">
        <v>53.0</v>
      </c>
      <c r="G15" t="str">
        <f t="shared" si="1"/>
        <v>23.05136987</v>
      </c>
      <c r="L15" s="1">
        <v>97.071</v>
      </c>
      <c r="M15" s="1">
        <v>54.764</v>
      </c>
      <c r="N15" s="1">
        <v>125.396</v>
      </c>
      <c r="O15" s="1">
        <v>83.211</v>
      </c>
      <c r="P15" s="1">
        <v>42.999</v>
      </c>
    </row>
    <row r="16">
      <c r="A16" s="4">
        <v>41936.0</v>
      </c>
      <c r="B16" s="1" t="s">
        <v>12</v>
      </c>
      <c r="C16" s="1" t="s">
        <v>17</v>
      </c>
      <c r="D16" s="2" t="s">
        <v>14</v>
      </c>
      <c r="E16" s="1">
        <v>15.0</v>
      </c>
      <c r="F16" s="1">
        <v>43.0</v>
      </c>
      <c r="G16" t="str">
        <f t="shared" si="1"/>
        <v>18.7020548</v>
      </c>
      <c r="L16" s="1">
        <v>100.009</v>
      </c>
      <c r="M16" s="1">
        <v>50.778</v>
      </c>
      <c r="N16" s="1">
        <v>144.252</v>
      </c>
      <c r="O16" s="1">
        <v>148.861</v>
      </c>
      <c r="P16" s="1">
        <v>56.253</v>
      </c>
    </row>
    <row r="17">
      <c r="A17" s="4">
        <v>41936.0</v>
      </c>
      <c r="B17" s="1" t="s">
        <v>12</v>
      </c>
      <c r="C17" s="1" t="s">
        <v>17</v>
      </c>
      <c r="D17" s="2" t="s">
        <v>14</v>
      </c>
      <c r="E17" s="1">
        <v>16.0</v>
      </c>
      <c r="F17" s="1">
        <v>44.0</v>
      </c>
      <c r="G17" t="str">
        <f t="shared" si="1"/>
        <v>19.1369863</v>
      </c>
      <c r="L17" s="1">
        <v>121.241</v>
      </c>
      <c r="M17" s="1">
        <v>53.775</v>
      </c>
      <c r="N17" s="1">
        <v>209.852</v>
      </c>
      <c r="O17" s="1">
        <v>71.565</v>
      </c>
      <c r="P17" s="1">
        <v>50.596</v>
      </c>
    </row>
    <row r="18">
      <c r="A18" s="4">
        <v>41936.0</v>
      </c>
      <c r="B18" s="1" t="s">
        <v>12</v>
      </c>
      <c r="C18" s="1" t="s">
        <v>17</v>
      </c>
      <c r="D18" s="2" t="s">
        <v>14</v>
      </c>
      <c r="E18" s="1">
        <v>17.0</v>
      </c>
      <c r="F18" s="1">
        <v>41.0</v>
      </c>
      <c r="G18" t="str">
        <f t="shared" si="1"/>
        <v>17.83219178</v>
      </c>
      <c r="L18" s="1">
        <v>88.279</v>
      </c>
      <c r="M18" s="1">
        <v>50.61</v>
      </c>
      <c r="N18" s="1">
        <v>113.693</v>
      </c>
      <c r="O18" s="1">
        <v>-122.32</v>
      </c>
      <c r="P18" s="1">
        <v>58.088</v>
      </c>
    </row>
    <row r="19">
      <c r="A19" s="4">
        <v>41936.0</v>
      </c>
      <c r="B19" s="1" t="s">
        <v>12</v>
      </c>
      <c r="C19" s="1" t="s">
        <v>17</v>
      </c>
      <c r="D19" s="2" t="s">
        <v>14</v>
      </c>
      <c r="E19" s="1">
        <v>18.0</v>
      </c>
      <c r="F19" s="1">
        <v>49.0</v>
      </c>
      <c r="G19" t="str">
        <f t="shared" si="1"/>
        <v>21.31164384</v>
      </c>
      <c r="L19" s="1">
        <v>110.22</v>
      </c>
      <c r="M19" s="1">
        <v>57.175</v>
      </c>
      <c r="N19" s="1">
        <v>176.567</v>
      </c>
      <c r="O19" s="1">
        <v>18.435</v>
      </c>
      <c r="P19" s="1">
        <v>50.596</v>
      </c>
    </row>
    <row r="20">
      <c r="A20" s="4">
        <v>41936.0</v>
      </c>
      <c r="B20" s="1" t="s">
        <v>12</v>
      </c>
      <c r="C20" s="1" t="s">
        <v>17</v>
      </c>
      <c r="D20" s="2" t="s">
        <v>14</v>
      </c>
      <c r="E20" s="1">
        <v>19.0</v>
      </c>
      <c r="F20" s="1">
        <v>36.0</v>
      </c>
      <c r="G20" t="str">
        <f t="shared" si="1"/>
        <v>15.65753425</v>
      </c>
      <c r="L20" s="1">
        <v>119.953</v>
      </c>
      <c r="M20" s="1">
        <v>51.753</v>
      </c>
      <c r="N20" s="1">
        <v>192.501</v>
      </c>
      <c r="O20" s="1">
        <v>-122.471</v>
      </c>
      <c r="P20" s="1">
        <v>52.154</v>
      </c>
    </row>
    <row r="21">
      <c r="A21" s="4">
        <v>41936.0</v>
      </c>
      <c r="B21" s="1" t="s">
        <v>12</v>
      </c>
      <c r="C21" s="1" t="s">
        <v>17</v>
      </c>
      <c r="D21" s="2" t="s">
        <v>14</v>
      </c>
      <c r="E21" s="1">
        <v>20.0</v>
      </c>
      <c r="F21" s="1">
        <v>66.0</v>
      </c>
      <c r="G21" t="str">
        <f t="shared" si="1"/>
        <v>28.70547946</v>
      </c>
      <c r="L21" s="1">
        <v>103.356</v>
      </c>
      <c r="M21" s="1">
        <v>51.053</v>
      </c>
      <c r="N21" s="1">
        <v>160.722</v>
      </c>
      <c r="O21" s="1">
        <v>98.326</v>
      </c>
      <c r="P21" s="1">
        <v>41.676</v>
      </c>
    </row>
    <row r="22">
      <c r="A22" s="4">
        <v>41936.0</v>
      </c>
      <c r="B22" s="1" t="s">
        <v>12</v>
      </c>
      <c r="C22" s="1" t="s">
        <v>17</v>
      </c>
      <c r="D22" s="2" t="s">
        <v>14</v>
      </c>
      <c r="E22" s="1">
        <v>21.0</v>
      </c>
      <c r="F22" s="1">
        <v>52.0</v>
      </c>
      <c r="G22" t="str">
        <f t="shared" si="1"/>
        <v>22.61643836</v>
      </c>
      <c r="L22" s="1">
        <v>141.268</v>
      </c>
      <c r="M22" s="1">
        <v>103.771</v>
      </c>
      <c r="N22" s="1">
        <v>178.671</v>
      </c>
      <c r="O22" s="1">
        <v>-45.0</v>
      </c>
      <c r="P22" s="1">
        <v>43.369</v>
      </c>
    </row>
    <row r="23">
      <c r="A23" s="4">
        <v>41936.0</v>
      </c>
      <c r="B23" s="1" t="s">
        <v>12</v>
      </c>
      <c r="C23" s="1" t="s">
        <v>17</v>
      </c>
      <c r="D23" s="2" t="s">
        <v>14</v>
      </c>
      <c r="E23" s="1">
        <v>22.0</v>
      </c>
      <c r="F23" s="1">
        <v>40.0</v>
      </c>
      <c r="G23" t="str">
        <f t="shared" si="1"/>
        <v>17.39726028</v>
      </c>
      <c r="L23" s="1">
        <v>112.752</v>
      </c>
      <c r="M23" s="1">
        <v>81.867</v>
      </c>
      <c r="N23" s="1">
        <v>145.333</v>
      </c>
      <c r="O23" s="1">
        <v>95.711</v>
      </c>
      <c r="P23" s="1">
        <v>40.2</v>
      </c>
    </row>
    <row r="24">
      <c r="A24" s="4">
        <v>41936.0</v>
      </c>
      <c r="B24" s="1" t="s">
        <v>12</v>
      </c>
      <c r="C24" s="1" t="s">
        <v>17</v>
      </c>
      <c r="D24" s="2" t="s">
        <v>14</v>
      </c>
      <c r="E24" s="1">
        <v>23.0</v>
      </c>
      <c r="F24" s="1">
        <v>60.0</v>
      </c>
      <c r="G24" t="str">
        <f t="shared" si="1"/>
        <v>26.09589042</v>
      </c>
      <c r="L24" s="1">
        <v>158.93</v>
      </c>
      <c r="M24" s="1">
        <v>95.389</v>
      </c>
      <c r="N24" s="1">
        <v>197.278</v>
      </c>
      <c r="O24" s="1">
        <v>104.323</v>
      </c>
      <c r="P24" s="1">
        <v>48.185</v>
      </c>
    </row>
    <row r="25">
      <c r="A25" s="4">
        <v>41936.0</v>
      </c>
      <c r="B25" s="1" t="s">
        <v>12</v>
      </c>
      <c r="C25" s="1" t="s">
        <v>17</v>
      </c>
      <c r="D25" s="2" t="s">
        <v>14</v>
      </c>
      <c r="E25" s="1">
        <v>24.0</v>
      </c>
      <c r="F25" s="1">
        <v>42.0</v>
      </c>
      <c r="G25" t="str">
        <f t="shared" si="1"/>
        <v>18.26712329</v>
      </c>
      <c r="L25" s="1">
        <v>127.375</v>
      </c>
      <c r="M25" s="1">
        <v>85.966</v>
      </c>
      <c r="N25" s="1">
        <v>171.748</v>
      </c>
      <c r="O25" s="1">
        <v>98.366</v>
      </c>
      <c r="P25" s="1">
        <v>35.075</v>
      </c>
    </row>
    <row r="26">
      <c r="A26" s="4">
        <v>41936.0</v>
      </c>
      <c r="B26" s="1" t="s">
        <v>12</v>
      </c>
      <c r="C26" s="1" t="s">
        <v>17</v>
      </c>
      <c r="D26" s="2" t="s">
        <v>14</v>
      </c>
      <c r="E26" s="1">
        <v>25.0</v>
      </c>
      <c r="F26" s="1">
        <v>62.0</v>
      </c>
      <c r="G26" t="str">
        <f t="shared" si="1"/>
        <v>26.96575343</v>
      </c>
      <c r="L26" s="1">
        <v>118.78</v>
      </c>
      <c r="M26" s="1">
        <v>56.333</v>
      </c>
      <c r="N26" s="1">
        <v>178.676</v>
      </c>
      <c r="O26" s="1">
        <v>140.648</v>
      </c>
      <c r="P26" s="1">
        <v>65.388</v>
      </c>
    </row>
    <row r="27">
      <c r="A27" s="4">
        <v>41936.0</v>
      </c>
      <c r="B27" s="1" t="s">
        <v>12</v>
      </c>
      <c r="C27" s="1" t="s">
        <v>17</v>
      </c>
      <c r="D27" s="2" t="s">
        <v>14</v>
      </c>
      <c r="E27" s="1">
        <v>26.0</v>
      </c>
      <c r="F27" s="1">
        <v>25.0</v>
      </c>
      <c r="G27" t="str">
        <f t="shared" si="1"/>
        <v>10.87328767</v>
      </c>
      <c r="L27" s="1">
        <v>121.202</v>
      </c>
      <c r="M27" s="1">
        <v>53.0</v>
      </c>
      <c r="N27" s="1">
        <v>165.077</v>
      </c>
      <c r="O27" s="1">
        <v>-33.69</v>
      </c>
      <c r="P27" s="1">
        <v>51.034</v>
      </c>
    </row>
    <row r="28">
      <c r="A28" s="4">
        <v>41936.0</v>
      </c>
      <c r="B28" s="1" t="s">
        <v>12</v>
      </c>
      <c r="C28" s="1" t="s">
        <v>17</v>
      </c>
      <c r="D28" s="2" t="s">
        <v>14</v>
      </c>
      <c r="E28" s="1">
        <v>27.0</v>
      </c>
      <c r="F28" s="1">
        <v>70.0</v>
      </c>
      <c r="G28" t="str">
        <f t="shared" si="1"/>
        <v>30.44520549</v>
      </c>
      <c r="L28" s="1">
        <v>113.948</v>
      </c>
      <c r="M28" s="1">
        <v>86.241</v>
      </c>
      <c r="N28" s="1">
        <v>146.032</v>
      </c>
      <c r="O28" s="1">
        <v>10.437</v>
      </c>
      <c r="P28" s="1">
        <v>39.237</v>
      </c>
    </row>
    <row r="29">
      <c r="A29" s="4">
        <v>41936.0</v>
      </c>
      <c r="B29" s="1" t="s">
        <v>12</v>
      </c>
      <c r="C29" s="1" t="s">
        <v>17</v>
      </c>
      <c r="D29" s="2" t="s">
        <v>14</v>
      </c>
      <c r="E29" s="1">
        <v>28.0</v>
      </c>
      <c r="F29" s="1">
        <v>61.0</v>
      </c>
      <c r="G29" t="str">
        <f t="shared" si="1"/>
        <v>26.53082192</v>
      </c>
      <c r="L29" s="1">
        <v>114.512</v>
      </c>
      <c r="M29" s="1">
        <v>61.243</v>
      </c>
      <c r="N29" s="1">
        <v>187.28</v>
      </c>
      <c r="O29" s="1">
        <v>32.619</v>
      </c>
      <c r="P29" s="1">
        <v>58.803</v>
      </c>
    </row>
    <row r="30">
      <c r="A30" s="4">
        <v>41936.0</v>
      </c>
      <c r="B30" s="1" t="s">
        <v>12</v>
      </c>
      <c r="C30" s="1" t="s">
        <v>17</v>
      </c>
      <c r="D30" s="2" t="s">
        <v>14</v>
      </c>
      <c r="E30" s="1">
        <v>29.0</v>
      </c>
      <c r="F30" s="1">
        <v>45.0</v>
      </c>
      <c r="G30" t="str">
        <f t="shared" si="1"/>
        <v>19.57191781</v>
      </c>
      <c r="L30" s="1">
        <v>121.97</v>
      </c>
      <c r="M30" s="1">
        <v>81.747</v>
      </c>
      <c r="N30" s="1">
        <v>155.883</v>
      </c>
      <c r="O30" s="1">
        <v>45.0</v>
      </c>
      <c r="P30" s="1">
        <v>41.484</v>
      </c>
    </row>
    <row r="31">
      <c r="A31" s="4">
        <v>41936.0</v>
      </c>
      <c r="B31" s="1" t="s">
        <v>12</v>
      </c>
      <c r="C31" s="1" t="s">
        <v>17</v>
      </c>
      <c r="D31" s="2" t="s">
        <v>14</v>
      </c>
      <c r="E31" s="1">
        <v>30.0</v>
      </c>
      <c r="F31" s="1">
        <v>70.0</v>
      </c>
      <c r="G31" t="str">
        <f t="shared" si="1"/>
        <v>30.44520549</v>
      </c>
      <c r="L31" s="1">
        <v>104.151</v>
      </c>
      <c r="M31" s="1">
        <v>61.756</v>
      </c>
      <c r="N31" s="1">
        <v>150.517</v>
      </c>
      <c r="O31" s="1">
        <v>70.974</v>
      </c>
      <c r="P31" s="1">
        <v>60.722</v>
      </c>
    </row>
    <row r="32">
      <c r="A32" s="4">
        <v>41936.0</v>
      </c>
      <c r="B32" s="1" t="s">
        <v>12</v>
      </c>
      <c r="C32" s="1" t="s">
        <v>17</v>
      </c>
      <c r="D32" s="2" t="s">
        <v>14</v>
      </c>
      <c r="E32" s="1">
        <v>31.0</v>
      </c>
      <c r="F32" s="1">
        <v>57.0</v>
      </c>
      <c r="G32" t="str">
        <f t="shared" si="1"/>
        <v>24.79109589</v>
      </c>
      <c r="L32" s="1">
        <v>130.524</v>
      </c>
      <c r="M32" s="1">
        <v>95.852</v>
      </c>
      <c r="N32" s="1">
        <v>171.105</v>
      </c>
      <c r="O32" s="1">
        <v>29.745</v>
      </c>
      <c r="P32" s="1">
        <v>24.477</v>
      </c>
    </row>
    <row r="33">
      <c r="A33" s="4">
        <v>41936.0</v>
      </c>
      <c r="B33" s="1" t="s">
        <v>12</v>
      </c>
      <c r="C33" s="1" t="s">
        <v>17</v>
      </c>
      <c r="D33" s="2" t="s">
        <v>14</v>
      </c>
      <c r="E33" s="1">
        <v>32.0</v>
      </c>
      <c r="F33" s="1">
        <v>60.0</v>
      </c>
      <c r="G33" t="str">
        <f t="shared" si="1"/>
        <v>26.09589042</v>
      </c>
      <c r="L33" s="1">
        <v>122.079</v>
      </c>
      <c r="M33" s="1">
        <v>54.402</v>
      </c>
      <c r="N33" s="1">
        <v>226.353</v>
      </c>
      <c r="O33" s="1">
        <v>-67.891</v>
      </c>
      <c r="P33" s="1">
        <v>68.832</v>
      </c>
    </row>
    <row r="34">
      <c r="A34" s="4">
        <v>41936.0</v>
      </c>
      <c r="B34" s="1" t="s">
        <v>12</v>
      </c>
      <c r="C34" s="1" t="s">
        <v>17</v>
      </c>
      <c r="D34" s="2" t="s">
        <v>14</v>
      </c>
      <c r="E34" s="1">
        <v>33.0</v>
      </c>
      <c r="F34" s="1">
        <v>60.0</v>
      </c>
      <c r="G34" t="str">
        <f t="shared" si="1"/>
        <v>26.09589042</v>
      </c>
      <c r="L34" s="1">
        <v>103.599</v>
      </c>
      <c r="M34" s="1">
        <v>55.0</v>
      </c>
      <c r="N34" s="1">
        <v>159.0</v>
      </c>
      <c r="O34" s="1">
        <v>-90.0</v>
      </c>
      <c r="P34" s="1">
        <v>60.0</v>
      </c>
    </row>
    <row r="35">
      <c r="A35" s="4">
        <v>41936.0</v>
      </c>
      <c r="B35" s="1" t="s">
        <v>12</v>
      </c>
      <c r="C35" s="1" t="s">
        <v>17</v>
      </c>
      <c r="D35" s="2" t="s">
        <v>14</v>
      </c>
      <c r="E35" s="1">
        <v>34.0</v>
      </c>
      <c r="F35" s="1">
        <v>56.0</v>
      </c>
      <c r="G35" t="str">
        <f t="shared" si="1"/>
        <v>24.35616439</v>
      </c>
      <c r="L35" s="1">
        <v>119.526</v>
      </c>
      <c r="M35" s="1">
        <v>80.742</v>
      </c>
      <c r="N35" s="1">
        <v>173.232</v>
      </c>
      <c r="O35" s="1">
        <v>-152.85</v>
      </c>
      <c r="P35" s="1">
        <v>43.533</v>
      </c>
    </row>
    <row r="36">
      <c r="A36" s="4">
        <v>41936.0</v>
      </c>
      <c r="B36" s="1" t="s">
        <v>12</v>
      </c>
      <c r="C36" s="1" t="s">
        <v>17</v>
      </c>
      <c r="D36" s="2" t="s">
        <v>14</v>
      </c>
      <c r="E36" s="1">
        <v>35.0</v>
      </c>
      <c r="F36" s="1">
        <v>55.0</v>
      </c>
      <c r="G36" t="str">
        <f t="shared" si="1"/>
        <v>23.92123288</v>
      </c>
      <c r="L36" s="1">
        <v>101.403</v>
      </c>
      <c r="M36" s="1">
        <v>34.667</v>
      </c>
      <c r="N36" s="1">
        <v>143.815</v>
      </c>
      <c r="O36" s="1">
        <v>-17.904</v>
      </c>
      <c r="P36" s="1">
        <v>68.728</v>
      </c>
    </row>
    <row r="37">
      <c r="A37" s="4">
        <v>41936.0</v>
      </c>
      <c r="B37" s="1" t="s">
        <v>12</v>
      </c>
      <c r="C37" s="1" t="s">
        <v>17</v>
      </c>
      <c r="D37" s="2" t="s">
        <v>14</v>
      </c>
      <c r="E37" s="1">
        <v>36.0</v>
      </c>
      <c r="F37" s="1">
        <v>41.0</v>
      </c>
      <c r="G37" t="str">
        <f t="shared" si="1"/>
        <v>17.83219178</v>
      </c>
      <c r="L37" s="1">
        <v>138.34</v>
      </c>
      <c r="M37" s="1">
        <v>98.115</v>
      </c>
      <c r="N37" s="1">
        <v>182.264</v>
      </c>
      <c r="O37" s="1">
        <v>12.308</v>
      </c>
      <c r="P37" s="1">
        <v>55.968</v>
      </c>
    </row>
    <row r="38">
      <c r="A38" s="4">
        <v>41936.0</v>
      </c>
      <c r="B38" s="1" t="s">
        <v>12</v>
      </c>
      <c r="C38" s="1" t="s">
        <v>17</v>
      </c>
      <c r="D38" s="2" t="s">
        <v>14</v>
      </c>
      <c r="E38" s="1">
        <v>37.0</v>
      </c>
      <c r="F38" s="1">
        <v>81.0</v>
      </c>
      <c r="G38" t="str">
        <f t="shared" si="1"/>
        <v>35.22945206</v>
      </c>
      <c r="L38" s="1">
        <v>87.821</v>
      </c>
      <c r="M38" s="1">
        <v>39.333</v>
      </c>
      <c r="N38" s="1">
        <v>125.078</v>
      </c>
      <c r="O38" s="1">
        <v>-139.185</v>
      </c>
      <c r="P38" s="1">
        <v>58.576</v>
      </c>
    </row>
    <row r="39">
      <c r="A39" s="4">
        <v>41936.0</v>
      </c>
      <c r="B39" s="1" t="s">
        <v>12</v>
      </c>
      <c r="C39" s="1" t="s">
        <v>17</v>
      </c>
      <c r="D39" s="2" t="s">
        <v>14</v>
      </c>
      <c r="E39" s="1">
        <v>38.0</v>
      </c>
      <c r="F39" s="1">
        <v>39.0</v>
      </c>
      <c r="G39" t="str">
        <f t="shared" si="1"/>
        <v>16.96232877</v>
      </c>
      <c r="L39" s="1">
        <v>120.556</v>
      </c>
      <c r="M39" s="1">
        <v>49.243</v>
      </c>
      <c r="N39" s="1">
        <v>172.749</v>
      </c>
      <c r="O39" s="1">
        <v>-176.055</v>
      </c>
      <c r="P39" s="1">
        <v>58.803</v>
      </c>
    </row>
    <row r="40">
      <c r="A40" s="4">
        <v>41936.0</v>
      </c>
      <c r="B40" s="1" t="s">
        <v>12</v>
      </c>
      <c r="C40" s="1" t="s">
        <v>17</v>
      </c>
      <c r="D40" s="2" t="s">
        <v>14</v>
      </c>
      <c r="E40" s="1">
        <v>39.0</v>
      </c>
      <c r="F40" s="1">
        <v>38.0</v>
      </c>
      <c r="G40" t="str">
        <f t="shared" si="1"/>
        <v>16.52739726</v>
      </c>
      <c r="L40" s="1">
        <v>123.359</v>
      </c>
      <c r="M40" s="1">
        <v>69.08</v>
      </c>
      <c r="N40" s="1">
        <v>192.302</v>
      </c>
      <c r="O40" s="1">
        <v>-170.707</v>
      </c>
      <c r="P40" s="1">
        <v>55.458</v>
      </c>
    </row>
    <row r="41">
      <c r="A41" s="4">
        <v>41936.0</v>
      </c>
      <c r="B41" s="1" t="s">
        <v>12</v>
      </c>
      <c r="C41" s="1" t="s">
        <v>17</v>
      </c>
      <c r="D41" s="2" t="s">
        <v>14</v>
      </c>
      <c r="E41" s="1">
        <v>40.0</v>
      </c>
      <c r="F41" s="1">
        <v>63.0</v>
      </c>
      <c r="G41" t="str">
        <f t="shared" si="1"/>
        <v>27.40068494</v>
      </c>
      <c r="L41" s="1">
        <v>130.319</v>
      </c>
      <c r="M41" s="1">
        <v>52.845</v>
      </c>
      <c r="N41" s="1">
        <v>212.704</v>
      </c>
      <c r="O41" s="1">
        <v>-142.496</v>
      </c>
      <c r="P41" s="1">
        <v>54.144</v>
      </c>
    </row>
    <row r="42">
      <c r="A42" s="4">
        <v>41936.0</v>
      </c>
      <c r="B42" s="1" t="s">
        <v>12</v>
      </c>
      <c r="C42" s="1" t="s">
        <v>17</v>
      </c>
      <c r="D42" s="2" t="s">
        <v>14</v>
      </c>
      <c r="E42" s="1">
        <v>41.0</v>
      </c>
      <c r="F42" s="1">
        <v>50.0</v>
      </c>
      <c r="G42" t="str">
        <f t="shared" si="1"/>
        <v>21.74657535</v>
      </c>
      <c r="L42" s="1">
        <v>81.121</v>
      </c>
      <c r="M42" s="1">
        <v>57.633</v>
      </c>
      <c r="N42" s="1">
        <v>102.756</v>
      </c>
      <c r="O42" s="1">
        <v>59.534</v>
      </c>
      <c r="P42" s="1">
        <v>40.022</v>
      </c>
    </row>
    <row r="43">
      <c r="A43" s="4">
        <v>41936.0</v>
      </c>
      <c r="B43" s="1" t="s">
        <v>12</v>
      </c>
      <c r="C43" s="1" t="s">
        <v>17</v>
      </c>
      <c r="D43" s="2" t="s">
        <v>14</v>
      </c>
      <c r="E43" s="1">
        <v>42.0</v>
      </c>
      <c r="F43" s="1">
        <v>63.0</v>
      </c>
      <c r="G43" t="str">
        <f t="shared" si="1"/>
        <v>27.40068494</v>
      </c>
      <c r="L43" s="1">
        <v>105.903</v>
      </c>
      <c r="M43" s="1">
        <v>44.691</v>
      </c>
      <c r="N43" s="1">
        <v>168.341</v>
      </c>
      <c r="O43" s="1">
        <v>169.951</v>
      </c>
      <c r="P43" s="1">
        <v>79.789</v>
      </c>
    </row>
    <row r="44">
      <c r="A44" s="4">
        <v>41936.0</v>
      </c>
      <c r="B44" s="1" t="s">
        <v>12</v>
      </c>
      <c r="C44" s="1" t="s">
        <v>17</v>
      </c>
      <c r="D44" s="2" t="s">
        <v>14</v>
      </c>
      <c r="E44" s="1">
        <v>43.0</v>
      </c>
      <c r="F44" s="1">
        <v>64.0</v>
      </c>
      <c r="G44" t="str">
        <f t="shared" si="1"/>
        <v>27.83561644</v>
      </c>
      <c r="L44" s="1">
        <v>141.308</v>
      </c>
      <c r="M44" s="1">
        <v>79.448</v>
      </c>
      <c r="N44" s="1">
        <v>179.97</v>
      </c>
      <c r="O44" s="1">
        <v>50.389</v>
      </c>
      <c r="P44" s="1">
        <v>37.9</v>
      </c>
    </row>
    <row r="45">
      <c r="A45" s="4">
        <v>41936.0</v>
      </c>
      <c r="B45" s="1" t="s">
        <v>12</v>
      </c>
      <c r="C45" s="1" t="s">
        <v>17</v>
      </c>
      <c r="D45" s="2" t="s">
        <v>14</v>
      </c>
      <c r="E45" s="1">
        <v>44.0</v>
      </c>
      <c r="F45" s="1">
        <v>70.0</v>
      </c>
      <c r="G45" t="str">
        <f t="shared" si="1"/>
        <v>30.44520549</v>
      </c>
      <c r="L45" s="1">
        <v>108.831</v>
      </c>
      <c r="M45" s="1">
        <v>76.895</v>
      </c>
      <c r="N45" s="1">
        <v>154.382</v>
      </c>
      <c r="O45" s="1">
        <v>147.171</v>
      </c>
      <c r="P45" s="1">
        <v>36.612</v>
      </c>
    </row>
    <row r="46">
      <c r="A46" s="4">
        <v>41936.0</v>
      </c>
      <c r="B46" s="1" t="s">
        <v>12</v>
      </c>
      <c r="C46" s="1" t="s">
        <v>17</v>
      </c>
      <c r="D46" s="2" t="s">
        <v>14</v>
      </c>
      <c r="E46" s="1">
        <v>45.0</v>
      </c>
      <c r="F46" s="1">
        <v>54.0</v>
      </c>
      <c r="G46" t="str">
        <f t="shared" si="1"/>
        <v>23.48630137</v>
      </c>
      <c r="L46" s="1">
        <v>104.521</v>
      </c>
      <c r="M46" s="1">
        <v>46.874</v>
      </c>
      <c r="N46" s="1">
        <v>155.449</v>
      </c>
      <c r="O46" s="1">
        <v>100.222</v>
      </c>
      <c r="P46" s="1">
        <v>62.254</v>
      </c>
    </row>
    <row r="47">
      <c r="A47" s="4">
        <v>41936.0</v>
      </c>
      <c r="B47" s="1" t="s">
        <v>12</v>
      </c>
      <c r="C47" s="1" t="s">
        <v>17</v>
      </c>
      <c r="D47" s="2" t="s">
        <v>14</v>
      </c>
      <c r="E47" s="1">
        <v>46.0</v>
      </c>
      <c r="F47" s="1">
        <v>31.0</v>
      </c>
      <c r="G47" t="str">
        <f t="shared" si="1"/>
        <v>13.48287671</v>
      </c>
      <c r="L47" s="1">
        <v>126.116</v>
      </c>
      <c r="M47" s="1">
        <v>60.084</v>
      </c>
      <c r="N47" s="1">
        <v>205.184</v>
      </c>
      <c r="O47" s="1">
        <v>-57.619</v>
      </c>
      <c r="P47" s="1">
        <v>49.189</v>
      </c>
    </row>
    <row r="48">
      <c r="A48" s="4">
        <v>41936.0</v>
      </c>
      <c r="B48" s="1" t="s">
        <v>12</v>
      </c>
      <c r="C48" s="1" t="s">
        <v>17</v>
      </c>
      <c r="D48" s="2" t="s">
        <v>14</v>
      </c>
      <c r="E48" s="1">
        <v>47.0</v>
      </c>
      <c r="F48" s="1">
        <v>34.0</v>
      </c>
      <c r="G48" t="str">
        <f t="shared" si="1"/>
        <v>14.78767124</v>
      </c>
      <c r="L48" s="1">
        <v>107.228</v>
      </c>
      <c r="M48" s="1">
        <v>73.988</v>
      </c>
      <c r="N48" s="1">
        <v>165.266</v>
      </c>
      <c r="O48" s="1">
        <v>-175.389</v>
      </c>
      <c r="P48" s="1">
        <v>61.565</v>
      </c>
    </row>
    <row r="49">
      <c r="A49" s="4">
        <v>41936.0</v>
      </c>
      <c r="B49" s="1" t="s">
        <v>12</v>
      </c>
      <c r="C49" s="1" t="s">
        <v>17</v>
      </c>
      <c r="D49" s="2" t="s">
        <v>14</v>
      </c>
      <c r="E49" s="1">
        <v>48.0</v>
      </c>
      <c r="F49" s="1">
        <v>57.0</v>
      </c>
      <c r="G49" t="str">
        <f t="shared" si="1"/>
        <v>24.79109589</v>
      </c>
      <c r="L49" s="1">
        <v>120.871</v>
      </c>
      <c r="M49" s="1">
        <v>52.239</v>
      </c>
      <c r="N49" s="1">
        <v>175.837</v>
      </c>
      <c r="O49" s="1">
        <v>-92.726</v>
      </c>
      <c r="P49" s="1">
        <v>62.723</v>
      </c>
    </row>
    <row r="50">
      <c r="A50" s="4">
        <v>41936.0</v>
      </c>
      <c r="B50" s="1" t="s">
        <v>12</v>
      </c>
      <c r="C50" s="1" t="s">
        <v>17</v>
      </c>
      <c r="D50" s="2" t="s">
        <v>14</v>
      </c>
      <c r="E50" s="1">
        <v>49.0</v>
      </c>
      <c r="F50" s="1">
        <v>49.0</v>
      </c>
      <c r="G50" t="str">
        <f t="shared" si="1"/>
        <v>21.31164384</v>
      </c>
      <c r="L50" s="1">
        <v>164.015</v>
      </c>
      <c r="M50" s="1">
        <v>115.769</v>
      </c>
      <c r="N50" s="1">
        <v>215.718</v>
      </c>
      <c r="O50" s="1">
        <v>31.39</v>
      </c>
      <c r="P50" s="1">
        <v>68.832</v>
      </c>
    </row>
    <row r="51">
      <c r="A51" s="4">
        <v>41936.0</v>
      </c>
      <c r="B51" s="1" t="s">
        <v>12</v>
      </c>
      <c r="C51" s="1" t="s">
        <v>17</v>
      </c>
      <c r="D51" s="2" t="s">
        <v>14</v>
      </c>
      <c r="E51" s="1">
        <v>50.0</v>
      </c>
      <c r="F51" s="1">
        <v>57.0</v>
      </c>
      <c r="G51" t="str">
        <f t="shared" si="1"/>
        <v>24.79109589</v>
      </c>
      <c r="L51" s="1">
        <v>76.415</v>
      </c>
      <c r="M51" s="1">
        <v>22.948</v>
      </c>
      <c r="N51" s="1">
        <v>155.697</v>
      </c>
      <c r="O51" s="1">
        <v>-64.398</v>
      </c>
      <c r="P51" s="1">
        <v>53.083</v>
      </c>
    </row>
    <row r="52">
      <c r="A52" s="4">
        <v>41936.0</v>
      </c>
      <c r="B52" s="1" t="s">
        <v>12</v>
      </c>
      <c r="C52" s="1" t="s">
        <v>17</v>
      </c>
      <c r="D52" s="2" t="s">
        <v>14</v>
      </c>
      <c r="E52" s="1">
        <v>51.0</v>
      </c>
      <c r="F52" s="1">
        <v>56.0</v>
      </c>
      <c r="G52" t="str">
        <f t="shared" si="1"/>
        <v>24.35616439</v>
      </c>
      <c r="L52" s="1">
        <v>109.834</v>
      </c>
      <c r="M52" s="1">
        <v>36.407</v>
      </c>
      <c r="N52" s="1">
        <v>165.44</v>
      </c>
      <c r="O52" s="1">
        <v>-115.71</v>
      </c>
      <c r="P52" s="1">
        <v>29.814</v>
      </c>
    </row>
    <row r="53">
      <c r="A53" s="4">
        <v>41936.0</v>
      </c>
      <c r="B53" s="1" t="s">
        <v>12</v>
      </c>
      <c r="C53" s="1" t="s">
        <v>17</v>
      </c>
      <c r="D53" s="2" t="s">
        <v>14</v>
      </c>
      <c r="E53" s="1">
        <v>52.0</v>
      </c>
      <c r="F53" s="1">
        <v>63.0</v>
      </c>
      <c r="G53" t="str">
        <f t="shared" si="1"/>
        <v>27.40068494</v>
      </c>
      <c r="L53" s="1">
        <v>106.591</v>
      </c>
      <c r="M53" s="1">
        <v>78.421</v>
      </c>
      <c r="N53" s="1">
        <v>151.805</v>
      </c>
      <c r="O53" s="1">
        <v>-31.264</v>
      </c>
      <c r="P53" s="1">
        <v>32.931</v>
      </c>
    </row>
    <row r="54">
      <c r="A54" s="4">
        <v>41936.0</v>
      </c>
      <c r="B54" s="1" t="s">
        <v>12</v>
      </c>
      <c r="C54" s="1" t="s">
        <v>17</v>
      </c>
      <c r="D54" s="2" t="s">
        <v>14</v>
      </c>
      <c r="E54" s="1">
        <v>53.0</v>
      </c>
      <c r="F54" s="1">
        <v>35.0</v>
      </c>
      <c r="G54" t="str">
        <f t="shared" si="1"/>
        <v>15.22260274</v>
      </c>
      <c r="L54" s="1">
        <v>141.302</v>
      </c>
      <c r="M54" s="1">
        <v>65.5</v>
      </c>
      <c r="N54" s="1">
        <v>202.413</v>
      </c>
      <c r="O54" s="1">
        <v>130.601</v>
      </c>
      <c r="P54" s="1">
        <v>55.825</v>
      </c>
    </row>
    <row r="55">
      <c r="A55" s="4">
        <v>41936.0</v>
      </c>
      <c r="B55" s="1" t="s">
        <v>12</v>
      </c>
      <c r="C55" s="1" t="s">
        <v>17</v>
      </c>
      <c r="D55" s="2" t="s">
        <v>14</v>
      </c>
      <c r="E55" s="1">
        <v>54.0</v>
      </c>
      <c r="F55" s="1">
        <v>62.0</v>
      </c>
      <c r="G55" t="str">
        <f t="shared" si="1"/>
        <v>26.96575343</v>
      </c>
      <c r="L55" s="1">
        <v>104.983</v>
      </c>
      <c r="M55" s="1">
        <v>38.333</v>
      </c>
      <c r="N55" s="1">
        <v>196.574</v>
      </c>
      <c r="O55" s="1">
        <v>-86.424</v>
      </c>
      <c r="P55" s="1">
        <v>48.074</v>
      </c>
    </row>
    <row r="56">
      <c r="A56" s="4">
        <v>41936.0</v>
      </c>
      <c r="B56" s="1" t="s">
        <v>12</v>
      </c>
      <c r="C56" s="1" t="s">
        <v>17</v>
      </c>
      <c r="D56" s="2" t="s">
        <v>14</v>
      </c>
      <c r="E56" s="1">
        <v>55.0</v>
      </c>
      <c r="F56" s="1">
        <v>58.0</v>
      </c>
      <c r="G56" t="str">
        <f t="shared" si="1"/>
        <v>25.2260274</v>
      </c>
      <c r="L56" s="1">
        <v>99.636</v>
      </c>
      <c r="M56" s="1">
        <v>45.379</v>
      </c>
      <c r="N56" s="1">
        <v>199.667</v>
      </c>
      <c r="O56" s="1">
        <v>-100.305</v>
      </c>
      <c r="P56" s="1">
        <v>55.698</v>
      </c>
    </row>
    <row r="57">
      <c r="A57" s="4">
        <v>41936.0</v>
      </c>
      <c r="B57" s="1" t="s">
        <v>12</v>
      </c>
      <c r="C57" s="1" t="s">
        <v>17</v>
      </c>
      <c r="D57" s="2" t="s">
        <v>14</v>
      </c>
      <c r="E57" s="1">
        <v>56.0</v>
      </c>
      <c r="F57" s="1">
        <v>54.0</v>
      </c>
      <c r="G57" t="str">
        <f t="shared" si="1"/>
        <v>23.48630137</v>
      </c>
      <c r="L57" s="1">
        <v>118.162</v>
      </c>
      <c r="M57" s="1">
        <v>72.031</v>
      </c>
      <c r="N57" s="1">
        <v>164.758</v>
      </c>
      <c r="O57" s="1">
        <v>81.573</v>
      </c>
      <c r="P57" s="1">
        <v>55.249</v>
      </c>
    </row>
    <row r="58">
      <c r="A58" s="4">
        <v>41936.0</v>
      </c>
      <c r="B58" s="1" t="s">
        <v>12</v>
      </c>
      <c r="C58" s="1" t="s">
        <v>17</v>
      </c>
      <c r="D58" s="2" t="s">
        <v>14</v>
      </c>
      <c r="E58" s="1">
        <v>57.0</v>
      </c>
      <c r="F58" s="1">
        <v>60.0</v>
      </c>
      <c r="G58" t="str">
        <f t="shared" si="1"/>
        <v>26.09589042</v>
      </c>
      <c r="L58" s="1">
        <v>107.402</v>
      </c>
      <c r="M58" s="1">
        <v>50.664</v>
      </c>
      <c r="N58" s="1">
        <v>163.216</v>
      </c>
      <c r="O58" s="1">
        <v>-98.259</v>
      </c>
      <c r="P58" s="1">
        <v>62.039</v>
      </c>
    </row>
    <row r="59">
      <c r="A59" s="4"/>
      <c r="B59" s="1"/>
      <c r="C59" s="1"/>
      <c r="D59" s="2"/>
      <c r="E59" s="1"/>
      <c r="L59" s="1">
        <v>134.846</v>
      </c>
      <c r="M59" s="1">
        <v>61.0</v>
      </c>
      <c r="N59" s="1">
        <v>175.855</v>
      </c>
      <c r="O59" s="1">
        <v>-64.983</v>
      </c>
      <c r="P59" s="1">
        <v>33.993</v>
      </c>
    </row>
    <row r="60">
      <c r="A60" s="4"/>
      <c r="B60" s="1"/>
      <c r="C60" s="1"/>
      <c r="D60" s="2"/>
      <c r="E60" s="1"/>
      <c r="L60" s="1">
        <v>122.939</v>
      </c>
      <c r="M60" s="1">
        <v>82.762</v>
      </c>
      <c r="N60" s="1">
        <v>189.241</v>
      </c>
      <c r="O60" s="1">
        <v>152.592</v>
      </c>
      <c r="P60" s="1">
        <v>61.42</v>
      </c>
    </row>
    <row r="61">
      <c r="A61" s="4"/>
      <c r="B61" s="1"/>
      <c r="C61" s="1"/>
      <c r="D61" s="2"/>
      <c r="E61" s="1"/>
      <c r="L61" s="1">
        <v>147.096</v>
      </c>
      <c r="M61" s="1">
        <v>54.767</v>
      </c>
      <c r="N61" s="1">
        <v>209.591</v>
      </c>
      <c r="O61" s="1">
        <v>-67.457</v>
      </c>
      <c r="P61" s="1">
        <v>57.442</v>
      </c>
    </row>
    <row r="62">
      <c r="A62" s="4"/>
      <c r="B62" s="1"/>
      <c r="C62" s="1"/>
      <c r="D62" s="2"/>
      <c r="E62" s="1"/>
      <c r="L62" s="1">
        <v>121.516</v>
      </c>
      <c r="M62" s="1">
        <v>27.111</v>
      </c>
      <c r="N62" s="1">
        <v>171.501</v>
      </c>
      <c r="O62" s="1">
        <v>-67.797</v>
      </c>
      <c r="P62" s="1">
        <v>53.233</v>
      </c>
    </row>
    <row r="63">
      <c r="A63" s="4"/>
      <c r="B63" s="1"/>
      <c r="C63" s="1"/>
      <c r="D63" s="2"/>
      <c r="E63" s="1"/>
      <c r="L63" s="1">
        <v>123.9</v>
      </c>
      <c r="M63" s="1">
        <v>63.111</v>
      </c>
      <c r="N63" s="1">
        <v>187.45</v>
      </c>
      <c r="O63" s="1">
        <v>-91.941</v>
      </c>
      <c r="P63" s="1">
        <v>58.682</v>
      </c>
    </row>
    <row r="64">
      <c r="D64" s="5"/>
    </row>
    <row r="65">
      <c r="D65" s="5"/>
    </row>
    <row r="66">
      <c r="D66" s="5"/>
    </row>
    <row r="67">
      <c r="D67" s="5"/>
    </row>
    <row r="68">
      <c r="D68" s="5"/>
    </row>
    <row r="69">
      <c r="D69" s="5"/>
    </row>
    <row r="70">
      <c r="D70" s="5"/>
    </row>
    <row r="71">
      <c r="D71" s="5"/>
    </row>
    <row r="72">
      <c r="D72" s="5"/>
    </row>
    <row r="73">
      <c r="D73" s="5"/>
    </row>
    <row r="74">
      <c r="D74" s="5"/>
    </row>
    <row r="75">
      <c r="D75" s="5"/>
    </row>
    <row r="76">
      <c r="D76" s="5"/>
    </row>
    <row r="77">
      <c r="D77" s="5"/>
    </row>
    <row r="78">
      <c r="D78" s="5"/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</sheetData>
  <hyperlinks>
    <hyperlink r:id="rId1" ref="G1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13</v>
      </c>
      <c r="D2" s="2" t="s">
        <v>23</v>
      </c>
      <c r="E2" s="1">
        <v>1.0</v>
      </c>
      <c r="F2" s="1">
        <v>49.0</v>
      </c>
      <c r="G2" t="str">
        <f t="shared" ref="G2:G73" si="1">F2/2.251968504</f>
        <v>21.75874126</v>
      </c>
      <c r="H2" s="1">
        <v>341.0</v>
      </c>
      <c r="I2" s="1" t="s">
        <v>22</v>
      </c>
      <c r="L2" s="1">
        <v>104.652</v>
      </c>
      <c r="M2" s="1">
        <v>7.586</v>
      </c>
      <c r="N2" s="1">
        <v>223.951</v>
      </c>
      <c r="O2" s="1">
        <v>-90.506</v>
      </c>
      <c r="P2" s="1">
        <v>340.013</v>
      </c>
    </row>
    <row r="3">
      <c r="A3" s="4">
        <v>41936.0</v>
      </c>
      <c r="B3" s="1" t="s">
        <v>12</v>
      </c>
      <c r="C3" s="1" t="s">
        <v>13</v>
      </c>
      <c r="D3" s="2" t="s">
        <v>23</v>
      </c>
      <c r="E3" s="1">
        <v>2.0</v>
      </c>
      <c r="F3" s="1">
        <v>80.0</v>
      </c>
      <c r="G3" t="str">
        <f t="shared" si="1"/>
        <v>35.52447552</v>
      </c>
      <c r="H3" s="1">
        <v>342.0</v>
      </c>
      <c r="I3" t="str">
        <f>average(H2:H6)</f>
        <v>343.2</v>
      </c>
      <c r="L3" s="1">
        <v>67.174</v>
      </c>
      <c r="M3" s="1">
        <v>3.892</v>
      </c>
      <c r="N3" s="1">
        <v>232.507</v>
      </c>
      <c r="O3" s="1">
        <v>-90.168</v>
      </c>
      <c r="P3" s="1">
        <v>341.001</v>
      </c>
    </row>
    <row r="4">
      <c r="A4" s="4">
        <v>41936.0</v>
      </c>
      <c r="B4" s="1" t="s">
        <v>12</v>
      </c>
      <c r="C4" s="1" t="s">
        <v>13</v>
      </c>
      <c r="D4" s="2" t="s">
        <v>23</v>
      </c>
      <c r="E4" s="1">
        <v>3.0</v>
      </c>
      <c r="F4" s="1">
        <v>71.0</v>
      </c>
      <c r="G4" t="str">
        <f t="shared" si="1"/>
        <v>31.52797203</v>
      </c>
      <c r="H4" s="1">
        <v>343.0</v>
      </c>
      <c r="I4" s="1" t="s">
        <v>16</v>
      </c>
      <c r="L4" s="1">
        <v>86.752</v>
      </c>
      <c r="M4" s="1">
        <v>14.912</v>
      </c>
      <c r="N4" s="1">
        <v>209.378</v>
      </c>
      <c r="O4" s="1">
        <v>-90.168</v>
      </c>
      <c r="P4" s="1">
        <v>342.001</v>
      </c>
    </row>
    <row r="5">
      <c r="A5" s="4">
        <v>41936.0</v>
      </c>
      <c r="B5" s="1" t="s">
        <v>12</v>
      </c>
      <c r="C5" s="1" t="s">
        <v>13</v>
      </c>
      <c r="D5" s="2" t="s">
        <v>23</v>
      </c>
      <c r="E5" s="1">
        <v>4.0</v>
      </c>
      <c r="F5" s="1">
        <v>45.0</v>
      </c>
      <c r="G5" t="str">
        <f t="shared" si="1"/>
        <v>19.98251748</v>
      </c>
      <c r="H5" s="1">
        <v>345.0</v>
      </c>
      <c r="I5" t="str">
        <f>I3/152.4</f>
        <v>2.251968504</v>
      </c>
      <c r="L5" s="1">
        <v>108.9</v>
      </c>
      <c r="M5" s="1">
        <v>7.0</v>
      </c>
      <c r="N5" s="1">
        <v>215.333</v>
      </c>
      <c r="O5" s="1">
        <v>-90.0</v>
      </c>
      <c r="P5" s="1">
        <v>344.0</v>
      </c>
    </row>
    <row r="6">
      <c r="A6" s="4">
        <v>41936.0</v>
      </c>
      <c r="B6" s="1" t="s">
        <v>12</v>
      </c>
      <c r="C6" s="1" t="s">
        <v>13</v>
      </c>
      <c r="D6" s="2" t="s">
        <v>23</v>
      </c>
      <c r="E6" s="1">
        <v>5.0</v>
      </c>
      <c r="F6" s="1">
        <v>35.0</v>
      </c>
      <c r="G6" t="str">
        <f t="shared" si="1"/>
        <v>15.54195804</v>
      </c>
      <c r="H6" s="1">
        <v>345.0</v>
      </c>
      <c r="L6" s="1">
        <v>75.706</v>
      </c>
      <c r="M6" s="1">
        <v>3.333</v>
      </c>
      <c r="N6" s="1">
        <v>230.0</v>
      </c>
      <c r="O6" s="1">
        <v>-90.0</v>
      </c>
      <c r="P6" s="1">
        <v>344.0</v>
      </c>
    </row>
    <row r="7">
      <c r="A7" s="4">
        <v>41936.0</v>
      </c>
      <c r="B7" s="1" t="s">
        <v>12</v>
      </c>
      <c r="C7" s="1" t="s">
        <v>13</v>
      </c>
      <c r="D7" s="2" t="s">
        <v>23</v>
      </c>
      <c r="E7" s="1">
        <v>6.0</v>
      </c>
      <c r="F7" s="1">
        <v>27.0</v>
      </c>
      <c r="G7" t="str">
        <f t="shared" si="1"/>
        <v>11.98951049</v>
      </c>
      <c r="L7" s="1">
        <v>138.627</v>
      </c>
      <c r="M7" s="1">
        <v>58.667</v>
      </c>
      <c r="N7" s="1">
        <v>193.521</v>
      </c>
      <c r="O7" s="1">
        <v>178.807</v>
      </c>
      <c r="P7" s="1">
        <v>48.01</v>
      </c>
    </row>
    <row r="8">
      <c r="A8" s="4">
        <v>41936.0</v>
      </c>
      <c r="B8" s="1" t="s">
        <v>12</v>
      </c>
      <c r="C8" s="1" t="s">
        <v>13</v>
      </c>
      <c r="D8" s="2" t="s">
        <v>23</v>
      </c>
      <c r="E8" s="1">
        <v>7.0</v>
      </c>
      <c r="F8" s="1">
        <v>53.0</v>
      </c>
      <c r="G8" t="str">
        <f t="shared" si="1"/>
        <v>23.53496503</v>
      </c>
      <c r="L8" s="1">
        <v>131.455</v>
      </c>
      <c r="M8" s="1">
        <v>48.208</v>
      </c>
      <c r="N8" s="1">
        <v>232.053</v>
      </c>
      <c r="O8" s="1">
        <v>137.045</v>
      </c>
      <c r="P8" s="1">
        <v>79.246</v>
      </c>
    </row>
    <row r="9">
      <c r="A9" s="4">
        <v>41936.0</v>
      </c>
      <c r="B9" s="1" t="s">
        <v>12</v>
      </c>
      <c r="C9" s="1" t="s">
        <v>13</v>
      </c>
      <c r="D9" s="2" t="s">
        <v>23</v>
      </c>
      <c r="E9" s="1">
        <v>8.0</v>
      </c>
      <c r="F9" s="1">
        <v>45.0</v>
      </c>
      <c r="G9" t="str">
        <f t="shared" si="1"/>
        <v>19.98251748</v>
      </c>
      <c r="L9" s="1">
        <v>128.996</v>
      </c>
      <c r="M9" s="1">
        <v>61.47</v>
      </c>
      <c r="N9" s="1">
        <v>191.387</v>
      </c>
      <c r="O9" s="1">
        <v>165.174</v>
      </c>
      <c r="P9" s="1">
        <v>70.342</v>
      </c>
    </row>
    <row r="10">
      <c r="A10" s="4">
        <v>41936.0</v>
      </c>
      <c r="B10" s="1" t="s">
        <v>12</v>
      </c>
      <c r="C10" s="1" t="s">
        <v>13</v>
      </c>
      <c r="D10" s="2" t="s">
        <v>23</v>
      </c>
      <c r="E10" s="1">
        <v>9.0</v>
      </c>
      <c r="F10" s="1">
        <v>49.0</v>
      </c>
      <c r="G10" t="str">
        <f t="shared" si="1"/>
        <v>21.75874126</v>
      </c>
      <c r="L10" s="1">
        <v>111.163</v>
      </c>
      <c r="M10" s="1">
        <v>79.621</v>
      </c>
      <c r="N10" s="1">
        <v>169.667</v>
      </c>
      <c r="O10" s="1">
        <v>-25.408</v>
      </c>
      <c r="P10" s="1">
        <v>44.283</v>
      </c>
    </row>
    <row r="11">
      <c r="A11" s="4">
        <v>41936.0</v>
      </c>
      <c r="B11" s="1" t="s">
        <v>12</v>
      </c>
      <c r="C11" s="1" t="s">
        <v>13</v>
      </c>
      <c r="D11" s="2" t="s">
        <v>23</v>
      </c>
      <c r="E11" s="1">
        <v>10.0</v>
      </c>
      <c r="F11" s="1">
        <v>40.0</v>
      </c>
      <c r="G11" t="str">
        <f t="shared" si="1"/>
        <v>17.76223776</v>
      </c>
      <c r="L11" s="1">
        <v>133.965</v>
      </c>
      <c r="M11" s="1">
        <v>87.667</v>
      </c>
      <c r="N11" s="1">
        <v>196.015</v>
      </c>
      <c r="O11" s="1">
        <v>143.471</v>
      </c>
      <c r="P11" s="1">
        <v>33.601</v>
      </c>
    </row>
    <row r="12">
      <c r="A12" s="4">
        <v>41936.0</v>
      </c>
      <c r="B12" s="1" t="s">
        <v>12</v>
      </c>
      <c r="C12" s="1" t="s">
        <v>13</v>
      </c>
      <c r="D12" s="2" t="s">
        <v>23</v>
      </c>
      <c r="E12" s="1">
        <v>11.0</v>
      </c>
      <c r="F12" s="1">
        <v>45.0</v>
      </c>
      <c r="G12" t="str">
        <f t="shared" si="1"/>
        <v>19.98251748</v>
      </c>
      <c r="L12" s="1">
        <v>102.827</v>
      </c>
      <c r="M12" s="1">
        <v>64.795</v>
      </c>
      <c r="N12" s="1">
        <v>144.795</v>
      </c>
      <c r="O12" s="1">
        <v>10.886</v>
      </c>
      <c r="P12" s="1">
        <v>26.476</v>
      </c>
    </row>
    <row r="13">
      <c r="A13" s="4">
        <v>41936.0</v>
      </c>
      <c r="B13" s="1" t="s">
        <v>12</v>
      </c>
      <c r="C13" s="1" t="s">
        <v>13</v>
      </c>
      <c r="D13" s="2" t="s">
        <v>23</v>
      </c>
      <c r="E13" s="1">
        <v>12.0</v>
      </c>
      <c r="F13" s="1">
        <v>38.0</v>
      </c>
      <c r="G13" t="str">
        <f t="shared" si="1"/>
        <v>16.87412587</v>
      </c>
      <c r="L13" s="1">
        <v>110.717</v>
      </c>
      <c r="M13" s="1">
        <v>72.667</v>
      </c>
      <c r="N13" s="1">
        <v>167.0</v>
      </c>
      <c r="O13" s="1">
        <v>172.333</v>
      </c>
      <c r="P13" s="1">
        <v>52.469</v>
      </c>
    </row>
    <row r="14">
      <c r="A14" s="4">
        <v>41936.0</v>
      </c>
      <c r="B14" s="1" t="s">
        <v>12</v>
      </c>
      <c r="C14" s="1" t="s">
        <v>13</v>
      </c>
      <c r="D14" s="2" t="s">
        <v>23</v>
      </c>
      <c r="E14" s="1">
        <v>13.0</v>
      </c>
      <c r="F14" s="1">
        <v>24.0</v>
      </c>
      <c r="G14" t="str">
        <f t="shared" si="1"/>
        <v>10.65734266</v>
      </c>
      <c r="L14" s="1">
        <v>116.966</v>
      </c>
      <c r="M14" s="1">
        <v>55.328</v>
      </c>
      <c r="N14" s="1">
        <v>165.391</v>
      </c>
      <c r="O14" s="1">
        <v>-133.152</v>
      </c>
      <c r="P14" s="1">
        <v>43.863</v>
      </c>
    </row>
    <row r="15">
      <c r="A15" s="4">
        <v>41936.0</v>
      </c>
      <c r="B15" s="1" t="s">
        <v>12</v>
      </c>
      <c r="C15" s="1" t="s">
        <v>13</v>
      </c>
      <c r="D15" s="2" t="s">
        <v>23</v>
      </c>
      <c r="E15" s="1">
        <v>14.0</v>
      </c>
      <c r="F15" s="1">
        <v>82.0</v>
      </c>
      <c r="G15" t="str">
        <f t="shared" si="1"/>
        <v>36.41258741</v>
      </c>
      <c r="L15" s="1">
        <v>125.789</v>
      </c>
      <c r="M15" s="1">
        <v>64.879</v>
      </c>
      <c r="N15" s="1">
        <v>196.853</v>
      </c>
      <c r="O15" s="1">
        <v>-12.011</v>
      </c>
      <c r="P15" s="1">
        <v>48.052</v>
      </c>
    </row>
    <row r="16">
      <c r="A16" s="4">
        <v>41936.0</v>
      </c>
      <c r="B16" s="1" t="s">
        <v>12</v>
      </c>
      <c r="C16" s="1" t="s">
        <v>13</v>
      </c>
      <c r="D16" s="2" t="s">
        <v>23</v>
      </c>
      <c r="E16" s="1">
        <v>15.0</v>
      </c>
      <c r="F16" s="1">
        <v>35.0</v>
      </c>
      <c r="G16" t="str">
        <f t="shared" si="1"/>
        <v>15.54195804</v>
      </c>
      <c r="L16" s="1">
        <v>132.074</v>
      </c>
      <c r="M16" s="1">
        <v>85.997</v>
      </c>
      <c r="N16" s="1">
        <v>162.88</v>
      </c>
      <c r="O16" s="1">
        <v>58.782</v>
      </c>
      <c r="P16" s="1">
        <v>38.588</v>
      </c>
    </row>
    <row r="17">
      <c r="A17" s="4">
        <v>41936.0</v>
      </c>
      <c r="B17" s="1" t="s">
        <v>12</v>
      </c>
      <c r="C17" s="1" t="s">
        <v>13</v>
      </c>
      <c r="D17" s="2" t="s">
        <v>23</v>
      </c>
      <c r="E17" s="1">
        <v>16.0</v>
      </c>
      <c r="F17" s="1">
        <v>31.0</v>
      </c>
      <c r="G17" t="str">
        <f t="shared" si="1"/>
        <v>13.76573427</v>
      </c>
      <c r="L17" s="1">
        <v>115.461</v>
      </c>
      <c r="M17" s="1">
        <v>80.565</v>
      </c>
      <c r="N17" s="1">
        <v>156.979</v>
      </c>
      <c r="O17" s="1">
        <v>-157.479</v>
      </c>
      <c r="P17" s="1">
        <v>44.385</v>
      </c>
    </row>
    <row r="18">
      <c r="A18" s="4">
        <v>41936.0</v>
      </c>
      <c r="B18" s="1" t="s">
        <v>12</v>
      </c>
      <c r="C18" s="1" t="s">
        <v>13</v>
      </c>
      <c r="D18" s="2" t="s">
        <v>23</v>
      </c>
      <c r="E18" s="1">
        <v>17.0</v>
      </c>
      <c r="F18" s="1">
        <v>42.0</v>
      </c>
      <c r="G18" t="str">
        <f t="shared" si="1"/>
        <v>18.65034965</v>
      </c>
      <c r="L18" s="1">
        <v>125.192</v>
      </c>
      <c r="M18" s="1">
        <v>86.0</v>
      </c>
      <c r="N18" s="1">
        <v>185.202</v>
      </c>
      <c r="O18" s="1">
        <v>36.254</v>
      </c>
      <c r="P18" s="1">
        <v>37.202</v>
      </c>
    </row>
    <row r="19">
      <c r="A19" s="4">
        <v>41936.0</v>
      </c>
      <c r="B19" s="1" t="s">
        <v>12</v>
      </c>
      <c r="C19" s="1" t="s">
        <v>13</v>
      </c>
      <c r="D19" s="2" t="s">
        <v>23</v>
      </c>
      <c r="E19" s="1">
        <v>18.0</v>
      </c>
      <c r="F19" s="1">
        <v>53.0</v>
      </c>
      <c r="G19" t="str">
        <f t="shared" si="1"/>
        <v>23.53496503</v>
      </c>
      <c r="L19" s="1">
        <v>134.411</v>
      </c>
      <c r="M19" s="1">
        <v>87.768</v>
      </c>
      <c r="N19" s="1">
        <v>176.406</v>
      </c>
      <c r="O19" s="1">
        <v>87.51</v>
      </c>
      <c r="P19" s="1">
        <v>23.022</v>
      </c>
    </row>
    <row r="20">
      <c r="A20" s="4">
        <v>41936.0</v>
      </c>
      <c r="B20" s="1" t="s">
        <v>12</v>
      </c>
      <c r="C20" s="1" t="s">
        <v>13</v>
      </c>
      <c r="D20" s="2" t="s">
        <v>23</v>
      </c>
      <c r="E20" s="1">
        <v>19.0</v>
      </c>
      <c r="F20" s="1">
        <v>67.0</v>
      </c>
      <c r="G20" t="str">
        <f t="shared" si="1"/>
        <v>29.75174825</v>
      </c>
      <c r="L20" s="1">
        <v>113.306</v>
      </c>
      <c r="M20" s="1">
        <v>64.433</v>
      </c>
      <c r="N20" s="1">
        <v>182.055</v>
      </c>
      <c r="O20" s="1">
        <v>-133.995</v>
      </c>
      <c r="P20" s="1">
        <v>80.623</v>
      </c>
    </row>
    <row r="21">
      <c r="A21" s="4">
        <v>41936.0</v>
      </c>
      <c r="B21" s="1" t="s">
        <v>12</v>
      </c>
      <c r="C21" s="1" t="s">
        <v>13</v>
      </c>
      <c r="D21" s="2" t="s">
        <v>23</v>
      </c>
      <c r="E21" s="1">
        <v>20.0</v>
      </c>
      <c r="F21" s="1">
        <v>34.0</v>
      </c>
      <c r="G21" t="str">
        <f t="shared" si="1"/>
        <v>15.0979021</v>
      </c>
      <c r="L21" s="1">
        <v>105.572</v>
      </c>
      <c r="M21" s="1">
        <v>47.333</v>
      </c>
      <c r="N21" s="1">
        <v>183.873</v>
      </c>
      <c r="O21" s="1">
        <v>-81.634</v>
      </c>
      <c r="P21" s="1">
        <v>34.366</v>
      </c>
    </row>
    <row r="22">
      <c r="A22" s="4">
        <v>41936.0</v>
      </c>
      <c r="B22" s="1" t="s">
        <v>12</v>
      </c>
      <c r="C22" s="1" t="s">
        <v>13</v>
      </c>
      <c r="D22" s="2" t="s">
        <v>23</v>
      </c>
      <c r="E22" s="1">
        <v>21.0</v>
      </c>
      <c r="F22" s="1">
        <v>37.0</v>
      </c>
      <c r="G22" t="str">
        <f t="shared" si="1"/>
        <v>16.43006993</v>
      </c>
      <c r="L22" s="1">
        <v>93.9</v>
      </c>
      <c r="M22" s="1">
        <v>52.573</v>
      </c>
      <c r="N22" s="1">
        <v>117.807</v>
      </c>
      <c r="O22" s="1">
        <v>23.962</v>
      </c>
      <c r="P22" s="1">
        <v>29.547</v>
      </c>
    </row>
    <row r="23">
      <c r="A23" s="4">
        <v>41936.0</v>
      </c>
      <c r="B23" s="1" t="s">
        <v>12</v>
      </c>
      <c r="C23" s="1" t="s">
        <v>13</v>
      </c>
      <c r="D23" s="2" t="s">
        <v>23</v>
      </c>
      <c r="E23" s="1">
        <v>22.0</v>
      </c>
      <c r="F23" s="1">
        <v>57.0</v>
      </c>
      <c r="G23" t="str">
        <f t="shared" si="1"/>
        <v>25.31118881</v>
      </c>
      <c r="L23" s="1">
        <v>118.127</v>
      </c>
      <c r="M23" s="1">
        <v>84.841</v>
      </c>
      <c r="N23" s="1">
        <v>175.509</v>
      </c>
      <c r="O23" s="1">
        <v>99.926</v>
      </c>
      <c r="P23" s="1">
        <v>40.608</v>
      </c>
    </row>
    <row r="24">
      <c r="A24" s="4">
        <v>41936.0</v>
      </c>
      <c r="B24" s="1" t="s">
        <v>12</v>
      </c>
      <c r="C24" s="1" t="s">
        <v>13</v>
      </c>
      <c r="D24" s="2" t="s">
        <v>23</v>
      </c>
      <c r="E24" s="1">
        <v>23.0</v>
      </c>
      <c r="F24" s="1">
        <v>43.0</v>
      </c>
      <c r="G24" t="str">
        <f t="shared" si="1"/>
        <v>19.09440559</v>
      </c>
      <c r="L24" s="1">
        <v>118.92</v>
      </c>
      <c r="M24" s="1">
        <v>75.957</v>
      </c>
      <c r="N24" s="1">
        <v>157.508</v>
      </c>
      <c r="O24" s="1">
        <v>52.028</v>
      </c>
      <c r="P24" s="1">
        <v>52.01</v>
      </c>
    </row>
    <row r="25">
      <c r="A25" s="4">
        <v>41936.0</v>
      </c>
      <c r="B25" s="1" t="s">
        <v>12</v>
      </c>
      <c r="C25" s="1" t="s">
        <v>13</v>
      </c>
      <c r="D25" s="2" t="s">
        <v>23</v>
      </c>
      <c r="E25" s="1">
        <v>24.0</v>
      </c>
      <c r="F25" s="1">
        <v>38.0</v>
      </c>
      <c r="G25" t="str">
        <f t="shared" si="1"/>
        <v>16.87412587</v>
      </c>
      <c r="L25" s="1">
        <v>101.069</v>
      </c>
      <c r="M25" s="1">
        <v>53.333</v>
      </c>
      <c r="N25" s="1">
        <v>146.405</v>
      </c>
      <c r="O25" s="1">
        <v>36.347</v>
      </c>
      <c r="P25" s="1">
        <v>65.803</v>
      </c>
    </row>
    <row r="26">
      <c r="A26" s="4">
        <v>41936.0</v>
      </c>
      <c r="B26" s="1" t="s">
        <v>12</v>
      </c>
      <c r="C26" s="1" t="s">
        <v>13</v>
      </c>
      <c r="D26" s="2" t="s">
        <v>23</v>
      </c>
      <c r="E26" s="1">
        <v>25.0</v>
      </c>
      <c r="F26" s="1">
        <v>84.0</v>
      </c>
      <c r="G26" t="str">
        <f t="shared" si="1"/>
        <v>37.3006993</v>
      </c>
      <c r="L26" s="1">
        <v>96.433</v>
      </c>
      <c r="M26" s="1">
        <v>50.97</v>
      </c>
      <c r="N26" s="1">
        <v>142.667</v>
      </c>
      <c r="O26" s="1">
        <v>132.51</v>
      </c>
      <c r="P26" s="1">
        <v>32.558</v>
      </c>
    </row>
    <row r="27">
      <c r="A27" s="4">
        <v>41936.0</v>
      </c>
      <c r="B27" s="1" t="s">
        <v>12</v>
      </c>
      <c r="C27" s="1" t="s">
        <v>13</v>
      </c>
      <c r="D27" s="2" t="s">
        <v>23</v>
      </c>
      <c r="E27" s="1">
        <v>26.0</v>
      </c>
      <c r="F27" s="1">
        <v>23.0</v>
      </c>
      <c r="G27" t="str">
        <f t="shared" si="1"/>
        <v>10.21328671</v>
      </c>
      <c r="L27" s="1">
        <v>137.061</v>
      </c>
      <c r="M27" s="1">
        <v>98.0</v>
      </c>
      <c r="N27" s="1">
        <v>162.833</v>
      </c>
      <c r="O27" s="1">
        <v>24.444</v>
      </c>
      <c r="P27" s="1">
        <v>36.249</v>
      </c>
    </row>
    <row r="28">
      <c r="A28" s="4">
        <v>41936.0</v>
      </c>
      <c r="B28" s="1" t="s">
        <v>12</v>
      </c>
      <c r="C28" s="1" t="s">
        <v>13</v>
      </c>
      <c r="D28" s="2" t="s">
        <v>23</v>
      </c>
      <c r="E28" s="1">
        <v>27.0</v>
      </c>
      <c r="F28" s="1">
        <v>53.0</v>
      </c>
      <c r="G28" t="str">
        <f t="shared" si="1"/>
        <v>23.53496503</v>
      </c>
      <c r="L28" s="1">
        <v>110.584</v>
      </c>
      <c r="M28" s="1">
        <v>65.661</v>
      </c>
      <c r="N28" s="1">
        <v>171.0</v>
      </c>
      <c r="O28" s="1">
        <v>101.31</v>
      </c>
      <c r="P28" s="1">
        <v>56.089</v>
      </c>
    </row>
    <row r="29">
      <c r="A29" s="4">
        <v>41936.0</v>
      </c>
      <c r="B29" s="1" t="s">
        <v>12</v>
      </c>
      <c r="C29" s="1" t="s">
        <v>13</v>
      </c>
      <c r="D29" s="2" t="s">
        <v>23</v>
      </c>
      <c r="E29" s="1">
        <v>28.0</v>
      </c>
      <c r="F29" s="1">
        <v>57.0</v>
      </c>
      <c r="G29" t="str">
        <f t="shared" si="1"/>
        <v>25.31118881</v>
      </c>
      <c r="L29" s="1">
        <v>129.465</v>
      </c>
      <c r="M29" s="1">
        <v>88.655</v>
      </c>
      <c r="N29" s="1">
        <v>166.537</v>
      </c>
      <c r="O29" s="1">
        <v>-53.673</v>
      </c>
      <c r="P29" s="1">
        <v>42.202</v>
      </c>
    </row>
    <row r="30">
      <c r="A30" s="4">
        <v>41936.0</v>
      </c>
      <c r="B30" s="1" t="s">
        <v>12</v>
      </c>
      <c r="C30" s="1" t="s">
        <v>13</v>
      </c>
      <c r="D30" s="2" t="s">
        <v>23</v>
      </c>
      <c r="E30" s="1">
        <v>29.0</v>
      </c>
      <c r="F30" s="1">
        <v>45.0</v>
      </c>
      <c r="G30" t="str">
        <f t="shared" si="1"/>
        <v>19.98251748</v>
      </c>
      <c r="L30" s="1">
        <v>154.028</v>
      </c>
      <c r="M30" s="1">
        <v>81.604</v>
      </c>
      <c r="N30" s="1">
        <v>186.622</v>
      </c>
      <c r="O30" s="1">
        <v>-80.789</v>
      </c>
      <c r="P30" s="1">
        <v>37.483</v>
      </c>
    </row>
    <row r="31">
      <c r="A31" s="4">
        <v>41936.0</v>
      </c>
      <c r="B31" s="1" t="s">
        <v>12</v>
      </c>
      <c r="C31" s="1" t="s">
        <v>13</v>
      </c>
      <c r="D31" s="2" t="s">
        <v>23</v>
      </c>
      <c r="E31" s="1">
        <v>30.0</v>
      </c>
      <c r="F31" s="1">
        <v>46.0</v>
      </c>
      <c r="G31" t="str">
        <f t="shared" si="1"/>
        <v>20.42657343</v>
      </c>
      <c r="L31" s="1">
        <v>117.309</v>
      </c>
      <c r="M31" s="1">
        <v>54.924</v>
      </c>
      <c r="N31" s="1">
        <v>200.0</v>
      </c>
      <c r="O31" s="1">
        <v>-81.674</v>
      </c>
      <c r="P31" s="1">
        <v>82.873</v>
      </c>
    </row>
    <row r="32">
      <c r="A32" s="4">
        <v>41936.0</v>
      </c>
      <c r="B32" s="1" t="s">
        <v>12</v>
      </c>
      <c r="C32" s="1" t="s">
        <v>13</v>
      </c>
      <c r="D32" s="2" t="s">
        <v>23</v>
      </c>
      <c r="E32" s="1">
        <v>31.0</v>
      </c>
      <c r="F32" s="1">
        <v>69.0</v>
      </c>
      <c r="G32" t="str">
        <f t="shared" si="1"/>
        <v>30.63986014</v>
      </c>
      <c r="L32" s="1">
        <v>144.606</v>
      </c>
      <c r="M32" s="1">
        <v>94.0</v>
      </c>
      <c r="N32" s="1">
        <v>225.061</v>
      </c>
      <c r="O32" s="1">
        <v>-87.397</v>
      </c>
      <c r="P32" s="1">
        <v>22.023</v>
      </c>
    </row>
    <row r="33">
      <c r="A33" s="4">
        <v>41936.0</v>
      </c>
      <c r="B33" s="1" t="s">
        <v>12</v>
      </c>
      <c r="C33" s="1" t="s">
        <v>13</v>
      </c>
      <c r="D33" s="2" t="s">
        <v>23</v>
      </c>
      <c r="E33" s="1">
        <v>32.0</v>
      </c>
      <c r="F33" s="1">
        <v>47.0</v>
      </c>
      <c r="G33" t="str">
        <f t="shared" si="1"/>
        <v>20.87062937</v>
      </c>
      <c r="L33" s="1">
        <v>104.594</v>
      </c>
      <c r="M33" s="1">
        <v>50.989</v>
      </c>
      <c r="N33" s="1">
        <v>152.0</v>
      </c>
      <c r="O33" s="1">
        <v>-70.866</v>
      </c>
      <c r="P33" s="1">
        <v>51.865</v>
      </c>
    </row>
    <row r="34">
      <c r="A34" s="4">
        <v>41936.0</v>
      </c>
      <c r="B34" s="1" t="s">
        <v>12</v>
      </c>
      <c r="C34" s="1" t="s">
        <v>13</v>
      </c>
      <c r="D34" s="2" t="s">
        <v>23</v>
      </c>
      <c r="E34" s="1">
        <v>33.0</v>
      </c>
      <c r="F34" s="1">
        <v>39.0</v>
      </c>
      <c r="G34" t="str">
        <f t="shared" si="1"/>
        <v>17.31818182</v>
      </c>
      <c r="L34" s="1">
        <v>144.993</v>
      </c>
      <c r="M34" s="1">
        <v>107.0</v>
      </c>
      <c r="N34" s="1">
        <v>241.185</v>
      </c>
      <c r="O34" s="1">
        <v>-52.306</v>
      </c>
      <c r="P34" s="1">
        <v>55.606</v>
      </c>
    </row>
    <row r="35">
      <c r="A35" s="4">
        <v>41936.0</v>
      </c>
      <c r="B35" s="1" t="s">
        <v>12</v>
      </c>
      <c r="C35" s="1" t="s">
        <v>13</v>
      </c>
      <c r="D35" s="2" t="s">
        <v>23</v>
      </c>
      <c r="E35" s="1">
        <v>34.0</v>
      </c>
      <c r="F35" s="1">
        <v>35.0</v>
      </c>
      <c r="G35" t="str">
        <f t="shared" si="1"/>
        <v>15.54195804</v>
      </c>
      <c r="L35" s="1">
        <v>126.206</v>
      </c>
      <c r="M35" s="1">
        <v>75.061</v>
      </c>
      <c r="N35" s="1">
        <v>188.932</v>
      </c>
      <c r="O35" s="1">
        <v>-59.931</v>
      </c>
      <c r="P35" s="1">
        <v>43.909</v>
      </c>
    </row>
    <row r="36">
      <c r="A36" s="4">
        <v>41936.0</v>
      </c>
      <c r="B36" s="1" t="s">
        <v>12</v>
      </c>
      <c r="C36" s="1" t="s">
        <v>13</v>
      </c>
      <c r="D36" s="2" t="s">
        <v>23</v>
      </c>
      <c r="E36" s="1">
        <v>35.0</v>
      </c>
      <c r="F36" s="1">
        <v>39.0</v>
      </c>
      <c r="G36" t="str">
        <f t="shared" si="1"/>
        <v>17.31818182</v>
      </c>
      <c r="L36" s="1">
        <v>110.726</v>
      </c>
      <c r="M36" s="1">
        <v>42.0</v>
      </c>
      <c r="N36" s="1">
        <v>169.0</v>
      </c>
      <c r="O36" s="1">
        <v>86.186</v>
      </c>
      <c r="P36" s="1">
        <v>45.1</v>
      </c>
    </row>
    <row r="37">
      <c r="A37" s="4">
        <v>41936.0</v>
      </c>
      <c r="B37" s="1" t="s">
        <v>12</v>
      </c>
      <c r="C37" s="1" t="s">
        <v>13</v>
      </c>
      <c r="D37" s="2" t="s">
        <v>23</v>
      </c>
      <c r="E37" s="1">
        <v>36.0</v>
      </c>
      <c r="F37" s="1">
        <v>36.0</v>
      </c>
      <c r="G37" t="str">
        <f t="shared" si="1"/>
        <v>15.98601399</v>
      </c>
      <c r="L37" s="1">
        <v>131.116</v>
      </c>
      <c r="M37" s="1">
        <v>47.703</v>
      </c>
      <c r="N37" s="1">
        <v>198.4</v>
      </c>
      <c r="O37" s="1">
        <v>7.651</v>
      </c>
      <c r="P37" s="1">
        <v>67.602</v>
      </c>
    </row>
    <row r="38">
      <c r="A38" s="4">
        <v>41936.0</v>
      </c>
      <c r="B38" s="1" t="s">
        <v>12</v>
      </c>
      <c r="C38" s="1" t="s">
        <v>13</v>
      </c>
      <c r="D38" s="2" t="s">
        <v>23</v>
      </c>
      <c r="E38" s="1">
        <v>37.0</v>
      </c>
      <c r="F38" s="1">
        <v>51.0</v>
      </c>
      <c r="G38" t="str">
        <f t="shared" si="1"/>
        <v>22.64685315</v>
      </c>
      <c r="L38" s="1">
        <v>139.344</v>
      </c>
      <c r="M38" s="1">
        <v>103.127</v>
      </c>
      <c r="N38" s="1">
        <v>162.175</v>
      </c>
      <c r="O38" s="1">
        <v>108.825</v>
      </c>
      <c r="P38" s="1">
        <v>46.487</v>
      </c>
    </row>
    <row r="39">
      <c r="A39" s="4">
        <v>41936.0</v>
      </c>
      <c r="B39" s="1" t="s">
        <v>12</v>
      </c>
      <c r="C39" s="1" t="s">
        <v>13</v>
      </c>
      <c r="D39" s="2" t="s">
        <v>23</v>
      </c>
      <c r="E39" s="1">
        <v>38.0</v>
      </c>
      <c r="F39" s="1">
        <v>51.0</v>
      </c>
      <c r="G39" t="str">
        <f t="shared" si="1"/>
        <v>22.64685315</v>
      </c>
      <c r="L39" s="1">
        <v>111.221</v>
      </c>
      <c r="M39" s="1">
        <v>66.0</v>
      </c>
      <c r="N39" s="1">
        <v>155.018</v>
      </c>
      <c r="O39" s="1">
        <v>-1.507</v>
      </c>
      <c r="P39" s="1">
        <v>38.013</v>
      </c>
    </row>
    <row r="40">
      <c r="A40" s="4">
        <v>41936.0</v>
      </c>
      <c r="B40" s="1" t="s">
        <v>12</v>
      </c>
      <c r="C40" s="1" t="s">
        <v>13</v>
      </c>
      <c r="D40" s="2" t="s">
        <v>23</v>
      </c>
      <c r="E40" s="1">
        <v>39.0</v>
      </c>
      <c r="F40" s="1">
        <v>57.0</v>
      </c>
      <c r="G40" t="str">
        <f t="shared" si="1"/>
        <v>25.31118881</v>
      </c>
      <c r="L40" s="1">
        <v>104.982</v>
      </c>
      <c r="M40" s="1">
        <v>67.287</v>
      </c>
      <c r="N40" s="1">
        <v>164.381</v>
      </c>
      <c r="O40" s="1">
        <v>161.03</v>
      </c>
      <c r="P40" s="1">
        <v>33.838</v>
      </c>
    </row>
    <row r="41">
      <c r="A41" s="4">
        <v>41936.0</v>
      </c>
      <c r="B41" s="1" t="s">
        <v>12</v>
      </c>
      <c r="C41" s="1" t="s">
        <v>13</v>
      </c>
      <c r="D41" s="2" t="s">
        <v>23</v>
      </c>
      <c r="E41" s="1">
        <v>40.0</v>
      </c>
      <c r="F41" s="1">
        <v>46.0</v>
      </c>
      <c r="G41" t="str">
        <f t="shared" si="1"/>
        <v>20.42657343</v>
      </c>
      <c r="L41" s="1">
        <v>115.977</v>
      </c>
      <c r="M41" s="1">
        <v>74.029</v>
      </c>
      <c r="N41" s="1">
        <v>185.717</v>
      </c>
      <c r="O41" s="1">
        <v>-64.799</v>
      </c>
      <c r="P41" s="1">
        <v>37.577</v>
      </c>
    </row>
    <row r="42">
      <c r="A42" s="4">
        <v>41936.0</v>
      </c>
      <c r="B42" s="1" t="s">
        <v>12</v>
      </c>
      <c r="C42" s="1" t="s">
        <v>13</v>
      </c>
      <c r="D42" s="2" t="s">
        <v>23</v>
      </c>
      <c r="E42" s="1">
        <v>41.0</v>
      </c>
      <c r="F42" s="1">
        <v>69.0</v>
      </c>
      <c r="G42" t="str">
        <f t="shared" si="1"/>
        <v>30.63986014</v>
      </c>
      <c r="L42" s="1">
        <v>138.889</v>
      </c>
      <c r="M42" s="1">
        <v>85.893</v>
      </c>
      <c r="N42" s="1">
        <v>181.2</v>
      </c>
      <c r="O42" s="1">
        <v>-126.87</v>
      </c>
      <c r="P42" s="1">
        <v>35.0</v>
      </c>
    </row>
    <row r="43">
      <c r="A43" s="4">
        <v>41936.0</v>
      </c>
      <c r="B43" s="1" t="s">
        <v>12</v>
      </c>
      <c r="C43" s="1" t="s">
        <v>13</v>
      </c>
      <c r="D43" s="2" t="s">
        <v>23</v>
      </c>
      <c r="E43" s="1">
        <v>42.0</v>
      </c>
      <c r="F43" s="1">
        <v>58.0</v>
      </c>
      <c r="G43" t="str">
        <f t="shared" si="1"/>
        <v>25.75524475</v>
      </c>
      <c r="L43" s="1">
        <v>109.061</v>
      </c>
      <c r="M43" s="1">
        <v>67.223</v>
      </c>
      <c r="N43" s="1">
        <v>167.577</v>
      </c>
      <c r="O43" s="1">
        <v>-167.347</v>
      </c>
      <c r="P43" s="1">
        <v>50.22</v>
      </c>
    </row>
    <row r="44">
      <c r="A44" s="4">
        <v>41936.0</v>
      </c>
      <c r="B44" s="1" t="s">
        <v>12</v>
      </c>
      <c r="C44" s="1" t="s">
        <v>13</v>
      </c>
      <c r="D44" s="2" t="s">
        <v>23</v>
      </c>
      <c r="E44" s="1">
        <v>43.0</v>
      </c>
      <c r="F44" s="1">
        <v>39.0</v>
      </c>
      <c r="G44" t="str">
        <f t="shared" si="1"/>
        <v>17.31818182</v>
      </c>
      <c r="L44" s="1">
        <v>133.727</v>
      </c>
      <c r="M44" s="1">
        <v>95.009</v>
      </c>
      <c r="N44" s="1">
        <v>178.0</v>
      </c>
      <c r="O44" s="1">
        <v>-17.354</v>
      </c>
      <c r="P44" s="1">
        <v>50.289</v>
      </c>
    </row>
    <row r="45">
      <c r="A45" s="4">
        <v>41936.0</v>
      </c>
      <c r="B45" s="1" t="s">
        <v>12</v>
      </c>
      <c r="C45" s="1" t="s">
        <v>13</v>
      </c>
      <c r="D45" s="2" t="s">
        <v>23</v>
      </c>
      <c r="E45" s="1">
        <v>44.0</v>
      </c>
      <c r="F45" s="1">
        <v>73.0</v>
      </c>
      <c r="G45" t="str">
        <f t="shared" si="1"/>
        <v>32.41608392</v>
      </c>
      <c r="L45" s="1">
        <v>106.223</v>
      </c>
      <c r="M45" s="1">
        <v>37.899</v>
      </c>
      <c r="N45" s="1">
        <v>174.333</v>
      </c>
      <c r="O45" s="1">
        <v>-88.977</v>
      </c>
      <c r="P45" s="1">
        <v>56.009</v>
      </c>
    </row>
    <row r="46">
      <c r="A46" s="4">
        <v>41936.0</v>
      </c>
      <c r="B46" s="1" t="s">
        <v>12</v>
      </c>
      <c r="C46" s="1" t="s">
        <v>13</v>
      </c>
      <c r="D46" s="2" t="s">
        <v>23</v>
      </c>
      <c r="E46" s="1">
        <v>45.0</v>
      </c>
      <c r="F46" s="1">
        <v>68.0</v>
      </c>
      <c r="G46" t="str">
        <f t="shared" si="1"/>
        <v>30.19580419</v>
      </c>
      <c r="L46" s="1">
        <v>102.218</v>
      </c>
      <c r="M46" s="1">
        <v>70.0</v>
      </c>
      <c r="N46" s="1">
        <v>153.667</v>
      </c>
      <c r="O46" s="1">
        <v>110.854</v>
      </c>
      <c r="P46" s="1">
        <v>44.944</v>
      </c>
    </row>
    <row r="47">
      <c r="A47" s="4">
        <v>41936.0</v>
      </c>
      <c r="B47" s="1" t="s">
        <v>12</v>
      </c>
      <c r="C47" s="1" t="s">
        <v>13</v>
      </c>
      <c r="D47" s="2" t="s">
        <v>23</v>
      </c>
      <c r="E47" s="1">
        <v>46.0</v>
      </c>
      <c r="F47" s="1">
        <v>45.0</v>
      </c>
      <c r="G47" t="str">
        <f t="shared" si="1"/>
        <v>19.98251748</v>
      </c>
      <c r="L47" s="1">
        <v>108.725</v>
      </c>
      <c r="M47" s="1">
        <v>62.333</v>
      </c>
      <c r="N47" s="1">
        <v>140.608</v>
      </c>
      <c r="O47" s="1">
        <v>3.366</v>
      </c>
      <c r="P47" s="1">
        <v>68.118</v>
      </c>
    </row>
    <row r="48">
      <c r="A48" s="4">
        <v>41936.0</v>
      </c>
      <c r="B48" s="1" t="s">
        <v>12</v>
      </c>
      <c r="C48" s="1" t="s">
        <v>13</v>
      </c>
      <c r="D48" s="2" t="s">
        <v>23</v>
      </c>
      <c r="E48" s="1">
        <v>47.0</v>
      </c>
      <c r="F48" s="1">
        <v>53.0</v>
      </c>
      <c r="G48" t="str">
        <f t="shared" si="1"/>
        <v>23.53496503</v>
      </c>
      <c r="L48" s="1">
        <v>119.237</v>
      </c>
      <c r="M48" s="1">
        <v>73.006</v>
      </c>
      <c r="N48" s="1">
        <v>177.035</v>
      </c>
      <c r="O48" s="1">
        <v>7.001</v>
      </c>
      <c r="P48" s="1">
        <v>57.428</v>
      </c>
    </row>
    <row r="49">
      <c r="A49" s="4">
        <v>41936.0</v>
      </c>
      <c r="B49" s="1" t="s">
        <v>12</v>
      </c>
      <c r="C49" s="1" t="s">
        <v>13</v>
      </c>
      <c r="D49" s="2" t="s">
        <v>23</v>
      </c>
      <c r="E49" s="1">
        <v>48.0</v>
      </c>
      <c r="F49" s="1">
        <v>41.0</v>
      </c>
      <c r="G49" t="str">
        <f t="shared" si="1"/>
        <v>18.20629371</v>
      </c>
      <c r="L49" s="1">
        <v>127.18</v>
      </c>
      <c r="M49" s="1">
        <v>84.415</v>
      </c>
      <c r="N49" s="1">
        <v>175.525</v>
      </c>
      <c r="O49" s="1">
        <v>52.524</v>
      </c>
      <c r="P49" s="1">
        <v>37.802</v>
      </c>
    </row>
    <row r="50">
      <c r="A50" s="4">
        <v>41936.0</v>
      </c>
      <c r="B50" s="1" t="s">
        <v>12</v>
      </c>
      <c r="C50" s="1" t="s">
        <v>13</v>
      </c>
      <c r="D50" s="2" t="s">
        <v>23</v>
      </c>
      <c r="E50" s="1">
        <v>49.0</v>
      </c>
      <c r="F50" s="1">
        <v>51.0</v>
      </c>
      <c r="G50" t="str">
        <f t="shared" si="1"/>
        <v>22.64685315</v>
      </c>
      <c r="L50" s="1">
        <v>128.542</v>
      </c>
      <c r="M50" s="1">
        <v>67.019</v>
      </c>
      <c r="N50" s="1">
        <v>189.09</v>
      </c>
      <c r="O50" s="1">
        <v>30.828</v>
      </c>
      <c r="P50" s="1">
        <v>72.201</v>
      </c>
    </row>
    <row r="51">
      <c r="A51" s="4">
        <v>41936.0</v>
      </c>
      <c r="B51" s="1" t="s">
        <v>12</v>
      </c>
      <c r="C51" s="1" t="s">
        <v>13</v>
      </c>
      <c r="D51" s="2" t="s">
        <v>23</v>
      </c>
      <c r="E51" s="1">
        <v>50.0</v>
      </c>
      <c r="F51" s="1">
        <v>31.0</v>
      </c>
      <c r="G51" t="str">
        <f t="shared" si="1"/>
        <v>13.76573427</v>
      </c>
      <c r="L51" s="1">
        <v>121.966</v>
      </c>
      <c r="M51" s="1">
        <v>16.398</v>
      </c>
      <c r="N51" s="1">
        <v>180.224</v>
      </c>
      <c r="O51" s="1">
        <v>5.964</v>
      </c>
      <c r="P51" s="1">
        <v>67.365</v>
      </c>
    </row>
    <row r="52">
      <c r="A52" s="4">
        <v>41936.0</v>
      </c>
      <c r="B52" s="1" t="s">
        <v>12</v>
      </c>
      <c r="C52" s="1" t="s">
        <v>13</v>
      </c>
      <c r="D52" s="2" t="s">
        <v>23</v>
      </c>
      <c r="E52" s="1">
        <v>51.0</v>
      </c>
      <c r="F52" s="1">
        <v>37.0</v>
      </c>
      <c r="G52" t="str">
        <f t="shared" si="1"/>
        <v>16.43006993</v>
      </c>
      <c r="L52" s="1">
        <v>138.579</v>
      </c>
      <c r="M52" s="1">
        <v>90.845</v>
      </c>
      <c r="N52" s="1">
        <v>203.965</v>
      </c>
      <c r="O52" s="1">
        <v>145.222</v>
      </c>
      <c r="P52" s="1">
        <v>43.829</v>
      </c>
    </row>
    <row r="53">
      <c r="A53" s="4">
        <v>41936.0</v>
      </c>
      <c r="B53" s="1" t="s">
        <v>12</v>
      </c>
      <c r="C53" s="1" t="s">
        <v>13</v>
      </c>
      <c r="D53" s="2" t="s">
        <v>23</v>
      </c>
      <c r="E53" s="1">
        <v>52.0</v>
      </c>
      <c r="F53" s="1">
        <v>68.0</v>
      </c>
      <c r="G53" t="str">
        <f t="shared" si="1"/>
        <v>30.19580419</v>
      </c>
      <c r="L53" s="1">
        <v>103.842</v>
      </c>
      <c r="M53" s="1">
        <v>65.597</v>
      </c>
      <c r="N53" s="1">
        <v>140.739</v>
      </c>
      <c r="O53" s="1">
        <v>-44.215</v>
      </c>
      <c r="P53" s="1">
        <v>51.624</v>
      </c>
    </row>
    <row r="54">
      <c r="A54" s="4">
        <v>41936.0</v>
      </c>
      <c r="B54" s="1" t="s">
        <v>12</v>
      </c>
      <c r="C54" s="1" t="s">
        <v>13</v>
      </c>
      <c r="D54" s="2" t="s">
        <v>23</v>
      </c>
      <c r="E54" s="1">
        <v>53.0</v>
      </c>
      <c r="F54" s="1">
        <v>45.0</v>
      </c>
      <c r="G54" t="str">
        <f t="shared" si="1"/>
        <v>19.98251748</v>
      </c>
      <c r="L54" s="1">
        <v>136.984</v>
      </c>
      <c r="M54" s="1">
        <v>80.6</v>
      </c>
      <c r="N54" s="1">
        <v>212.223</v>
      </c>
      <c r="O54" s="1">
        <v>20.726</v>
      </c>
      <c r="P54" s="1">
        <v>39.56</v>
      </c>
    </row>
    <row r="55">
      <c r="A55" s="4">
        <v>41936.0</v>
      </c>
      <c r="B55" s="1" t="s">
        <v>12</v>
      </c>
      <c r="C55" s="1" t="s">
        <v>13</v>
      </c>
      <c r="D55" s="2" t="s">
        <v>23</v>
      </c>
      <c r="E55" s="1">
        <v>54.0</v>
      </c>
      <c r="F55" s="1">
        <v>48.0</v>
      </c>
      <c r="G55" t="str">
        <f t="shared" si="1"/>
        <v>21.31468531</v>
      </c>
      <c r="L55" s="1">
        <v>133.323</v>
      </c>
      <c r="M55" s="1">
        <v>98.827</v>
      </c>
      <c r="N55" s="1">
        <v>168.333</v>
      </c>
      <c r="O55" s="1">
        <v>48.27</v>
      </c>
      <c r="P55" s="1">
        <v>49.578</v>
      </c>
    </row>
    <row r="56">
      <c r="A56" s="4">
        <v>41936.0</v>
      </c>
      <c r="B56" s="1" t="s">
        <v>12</v>
      </c>
      <c r="C56" s="1" t="s">
        <v>13</v>
      </c>
      <c r="D56" s="2" t="s">
        <v>23</v>
      </c>
      <c r="E56" s="1">
        <v>55.0</v>
      </c>
      <c r="F56" s="1">
        <v>54.0</v>
      </c>
      <c r="G56" t="str">
        <f t="shared" si="1"/>
        <v>23.97902098</v>
      </c>
      <c r="L56" s="1">
        <v>121.423</v>
      </c>
      <c r="M56" s="1">
        <v>76.0</v>
      </c>
      <c r="N56" s="1">
        <v>181.667</v>
      </c>
      <c r="O56" s="1">
        <v>-93.814</v>
      </c>
      <c r="P56" s="1">
        <v>30.067</v>
      </c>
    </row>
    <row r="57">
      <c r="A57" s="4">
        <v>41936.0</v>
      </c>
      <c r="B57" s="1" t="s">
        <v>12</v>
      </c>
      <c r="C57" s="1" t="s">
        <v>13</v>
      </c>
      <c r="D57" s="2" t="s">
        <v>23</v>
      </c>
      <c r="E57" s="1">
        <v>56.0</v>
      </c>
      <c r="F57" s="1">
        <v>54.0</v>
      </c>
      <c r="G57" t="str">
        <f t="shared" si="1"/>
        <v>23.97902098</v>
      </c>
      <c r="L57" s="1">
        <v>165.217</v>
      </c>
      <c r="M57" s="1">
        <v>122.0</v>
      </c>
      <c r="N57" s="1">
        <v>228.0</v>
      </c>
      <c r="O57" s="1">
        <v>48.366</v>
      </c>
      <c r="P57" s="1">
        <v>36.125</v>
      </c>
    </row>
    <row r="58">
      <c r="A58" s="4">
        <v>41936.0</v>
      </c>
      <c r="B58" s="1" t="s">
        <v>12</v>
      </c>
      <c r="C58" s="1" t="s">
        <v>13</v>
      </c>
      <c r="D58" s="2" t="s">
        <v>23</v>
      </c>
      <c r="E58" s="1">
        <v>57.0</v>
      </c>
      <c r="F58" s="1">
        <v>30.0</v>
      </c>
      <c r="G58" t="str">
        <f t="shared" si="1"/>
        <v>13.32167832</v>
      </c>
      <c r="L58" s="1">
        <v>99.028</v>
      </c>
      <c r="M58" s="1">
        <v>56.782</v>
      </c>
      <c r="N58" s="1">
        <v>155.333</v>
      </c>
      <c r="O58" s="1">
        <v>-111.961</v>
      </c>
      <c r="P58" s="1">
        <v>66.851</v>
      </c>
    </row>
    <row r="59">
      <c r="A59" s="4">
        <v>41936.0</v>
      </c>
      <c r="B59" s="1" t="s">
        <v>12</v>
      </c>
      <c r="C59" s="1" t="s">
        <v>13</v>
      </c>
      <c r="D59" s="2" t="s">
        <v>23</v>
      </c>
      <c r="E59" s="1">
        <v>58.0</v>
      </c>
      <c r="F59" s="1">
        <v>60.0</v>
      </c>
      <c r="G59" t="str">
        <f t="shared" si="1"/>
        <v>26.64335664</v>
      </c>
      <c r="L59" s="1">
        <v>113.159</v>
      </c>
      <c r="M59" s="1">
        <v>68.357</v>
      </c>
      <c r="N59" s="1">
        <v>147.667</v>
      </c>
      <c r="O59" s="1">
        <v>-122.969</v>
      </c>
      <c r="P59" s="1">
        <v>44.102</v>
      </c>
    </row>
    <row r="60">
      <c r="A60" s="4">
        <v>41936.0</v>
      </c>
      <c r="B60" s="1" t="s">
        <v>12</v>
      </c>
      <c r="C60" s="1" t="s">
        <v>13</v>
      </c>
      <c r="D60" s="2" t="s">
        <v>23</v>
      </c>
      <c r="E60" s="1">
        <v>59.0</v>
      </c>
      <c r="F60" s="1">
        <v>45.0</v>
      </c>
      <c r="G60" t="str">
        <f t="shared" si="1"/>
        <v>19.98251748</v>
      </c>
      <c r="L60" s="1">
        <v>137.925</v>
      </c>
      <c r="M60" s="1">
        <v>88.762</v>
      </c>
      <c r="N60" s="1">
        <v>200.667</v>
      </c>
      <c r="O60" s="1">
        <v>63.435</v>
      </c>
      <c r="P60" s="1">
        <v>46.957</v>
      </c>
    </row>
    <row r="61">
      <c r="A61" s="4">
        <v>41936.0</v>
      </c>
      <c r="B61" s="1" t="s">
        <v>12</v>
      </c>
      <c r="C61" s="1" t="s">
        <v>13</v>
      </c>
      <c r="D61" s="2" t="s">
        <v>23</v>
      </c>
      <c r="E61" s="1">
        <v>60.0</v>
      </c>
      <c r="F61" s="1">
        <v>48.0</v>
      </c>
      <c r="G61" t="str">
        <f t="shared" si="1"/>
        <v>21.31468531</v>
      </c>
      <c r="L61" s="1">
        <v>130.678</v>
      </c>
      <c r="M61" s="1">
        <v>66.667</v>
      </c>
      <c r="N61" s="1">
        <v>160.364</v>
      </c>
      <c r="O61" s="1">
        <v>-78.056</v>
      </c>
      <c r="P61" s="1">
        <v>53.151</v>
      </c>
    </row>
    <row r="62">
      <c r="A62" s="4">
        <v>41936.0</v>
      </c>
      <c r="B62" s="1" t="s">
        <v>12</v>
      </c>
      <c r="C62" s="1" t="s">
        <v>13</v>
      </c>
      <c r="D62" s="2" t="s">
        <v>23</v>
      </c>
      <c r="E62" s="1">
        <v>61.0</v>
      </c>
      <c r="F62" s="1">
        <v>70.0</v>
      </c>
      <c r="G62" t="str">
        <f t="shared" si="1"/>
        <v>31.08391608</v>
      </c>
      <c r="L62" s="1">
        <v>126.777</v>
      </c>
      <c r="M62" s="1">
        <v>79.226</v>
      </c>
      <c r="N62" s="1">
        <v>170.031</v>
      </c>
      <c r="O62" s="1">
        <v>86.76</v>
      </c>
      <c r="P62" s="1">
        <v>53.085</v>
      </c>
    </row>
    <row r="63">
      <c r="A63" s="4">
        <v>41936.0</v>
      </c>
      <c r="B63" s="1" t="s">
        <v>12</v>
      </c>
      <c r="C63" s="1" t="s">
        <v>13</v>
      </c>
      <c r="D63" s="2" t="s">
        <v>23</v>
      </c>
      <c r="E63" s="1">
        <v>62.0</v>
      </c>
      <c r="F63" s="1">
        <v>50.0</v>
      </c>
      <c r="G63" t="str">
        <f t="shared" si="1"/>
        <v>22.2027972</v>
      </c>
      <c r="L63" s="1">
        <v>151.182</v>
      </c>
      <c r="M63" s="1">
        <v>91.04</v>
      </c>
      <c r="N63" s="1">
        <v>215.601</v>
      </c>
      <c r="O63" s="1">
        <v>-139.185</v>
      </c>
      <c r="P63" s="1">
        <v>29.069</v>
      </c>
    </row>
    <row r="64">
      <c r="A64" s="4">
        <v>41936.0</v>
      </c>
      <c r="B64" s="1" t="s">
        <v>12</v>
      </c>
      <c r="C64" s="1" t="s">
        <v>13</v>
      </c>
      <c r="D64" s="2" t="s">
        <v>23</v>
      </c>
      <c r="E64" s="1">
        <v>63.0</v>
      </c>
      <c r="F64" s="1">
        <v>57.0</v>
      </c>
      <c r="G64" t="str">
        <f t="shared" si="1"/>
        <v>25.31118881</v>
      </c>
      <c r="L64" s="1">
        <v>123.938</v>
      </c>
      <c r="M64" s="1">
        <v>79.121</v>
      </c>
      <c r="N64" s="1">
        <v>194.244</v>
      </c>
      <c r="O64" s="1">
        <v>163.393</v>
      </c>
      <c r="P64" s="1">
        <v>59.481</v>
      </c>
    </row>
    <row r="65">
      <c r="A65" s="4">
        <v>41936.0</v>
      </c>
      <c r="B65" s="1" t="s">
        <v>12</v>
      </c>
      <c r="C65" s="1" t="s">
        <v>13</v>
      </c>
      <c r="D65" s="2" t="s">
        <v>23</v>
      </c>
      <c r="E65" s="1">
        <v>64.0</v>
      </c>
      <c r="F65" s="1">
        <v>45.0</v>
      </c>
      <c r="G65" t="str">
        <f t="shared" si="1"/>
        <v>19.98251748</v>
      </c>
      <c r="L65" s="1">
        <v>129.437</v>
      </c>
      <c r="M65" s="1">
        <v>3.333</v>
      </c>
      <c r="N65" s="1">
        <v>176.0</v>
      </c>
      <c r="O65" s="1">
        <v>-172.235</v>
      </c>
      <c r="P65" s="1">
        <v>44.407</v>
      </c>
    </row>
    <row r="66">
      <c r="A66" s="4">
        <v>41936.0</v>
      </c>
      <c r="B66" s="1" t="s">
        <v>12</v>
      </c>
      <c r="C66" s="1" t="s">
        <v>13</v>
      </c>
      <c r="D66" s="2" t="s">
        <v>23</v>
      </c>
      <c r="E66" s="1">
        <v>65.0</v>
      </c>
      <c r="F66" s="1">
        <v>56.0</v>
      </c>
      <c r="G66" t="str">
        <f t="shared" si="1"/>
        <v>24.86713287</v>
      </c>
      <c r="L66" s="1">
        <v>116.928</v>
      </c>
      <c r="M66" s="1">
        <v>64.376</v>
      </c>
      <c r="N66" s="1">
        <v>152.932</v>
      </c>
      <c r="O66" s="1">
        <v>166.551</v>
      </c>
      <c r="P66" s="1">
        <v>47.297</v>
      </c>
    </row>
    <row r="67">
      <c r="A67" s="4">
        <v>41936.0</v>
      </c>
      <c r="B67" s="1" t="s">
        <v>12</v>
      </c>
      <c r="C67" s="1" t="s">
        <v>13</v>
      </c>
      <c r="D67" s="2" t="s">
        <v>23</v>
      </c>
      <c r="E67" s="1">
        <v>66.0</v>
      </c>
      <c r="F67" s="1">
        <v>37.0</v>
      </c>
      <c r="G67" t="str">
        <f t="shared" si="1"/>
        <v>16.43006993</v>
      </c>
      <c r="L67" s="1">
        <v>128.959</v>
      </c>
      <c r="M67" s="1">
        <v>83.135</v>
      </c>
      <c r="N67" s="1">
        <v>175.556</v>
      </c>
      <c r="O67" s="1">
        <v>-5.793</v>
      </c>
      <c r="P67" s="1">
        <v>69.354</v>
      </c>
    </row>
    <row r="68">
      <c r="A68" s="4">
        <v>41936.0</v>
      </c>
      <c r="B68" s="1" t="s">
        <v>12</v>
      </c>
      <c r="C68" s="1" t="s">
        <v>13</v>
      </c>
      <c r="D68" s="2" t="s">
        <v>23</v>
      </c>
      <c r="E68" s="1">
        <v>67.0</v>
      </c>
      <c r="F68" s="1">
        <v>55.0</v>
      </c>
      <c r="G68" t="str">
        <f t="shared" si="1"/>
        <v>24.42307692</v>
      </c>
      <c r="L68" s="1">
        <v>127.858</v>
      </c>
      <c r="M68" s="1">
        <v>64.619</v>
      </c>
      <c r="N68" s="1">
        <v>181.776</v>
      </c>
      <c r="O68" s="1">
        <v>-3.504</v>
      </c>
      <c r="P68" s="1">
        <v>49.092</v>
      </c>
    </row>
    <row r="69">
      <c r="A69" s="4">
        <v>41936.0</v>
      </c>
      <c r="B69" s="1" t="s">
        <v>12</v>
      </c>
      <c r="C69" s="1" t="s">
        <v>13</v>
      </c>
      <c r="D69" s="2" t="s">
        <v>23</v>
      </c>
      <c r="E69" s="1">
        <v>68.0</v>
      </c>
      <c r="F69" s="1">
        <v>47.0</v>
      </c>
      <c r="G69" t="str">
        <f t="shared" si="1"/>
        <v>20.87062937</v>
      </c>
      <c r="L69" s="1">
        <v>152.926</v>
      </c>
      <c r="M69" s="1">
        <v>102.0</v>
      </c>
      <c r="N69" s="1">
        <v>188.923</v>
      </c>
      <c r="O69" s="1">
        <v>-47.175</v>
      </c>
      <c r="P69" s="1">
        <v>55.902</v>
      </c>
    </row>
    <row r="70">
      <c r="A70" s="4">
        <v>41936.0</v>
      </c>
      <c r="B70" s="1" t="s">
        <v>12</v>
      </c>
      <c r="C70" s="1" t="s">
        <v>13</v>
      </c>
      <c r="D70" s="2" t="s">
        <v>23</v>
      </c>
      <c r="E70" s="1">
        <v>69.0</v>
      </c>
      <c r="F70" s="1">
        <v>47.0</v>
      </c>
      <c r="G70" t="str">
        <f t="shared" si="1"/>
        <v>20.87062937</v>
      </c>
      <c r="L70" s="1">
        <v>124.46</v>
      </c>
      <c r="M70" s="1">
        <v>91.273</v>
      </c>
      <c r="N70" s="1">
        <v>154.576</v>
      </c>
      <c r="O70" s="1">
        <v>59.931</v>
      </c>
      <c r="P70" s="1">
        <v>43.909</v>
      </c>
    </row>
    <row r="71">
      <c r="A71" s="4">
        <v>41936.0</v>
      </c>
      <c r="B71" s="1" t="s">
        <v>12</v>
      </c>
      <c r="C71" s="1" t="s">
        <v>13</v>
      </c>
      <c r="D71" s="2" t="s">
        <v>23</v>
      </c>
      <c r="E71" s="1">
        <v>70.0</v>
      </c>
      <c r="F71" s="1">
        <v>51.0</v>
      </c>
      <c r="G71" t="str">
        <f t="shared" si="1"/>
        <v>22.64685315</v>
      </c>
      <c r="L71" s="1">
        <v>146.703</v>
      </c>
      <c r="M71" s="1">
        <v>101.755</v>
      </c>
      <c r="N71" s="1">
        <v>211.414</v>
      </c>
      <c r="O71" s="1">
        <v>131.285</v>
      </c>
      <c r="P71" s="1">
        <v>54.562</v>
      </c>
    </row>
    <row r="72">
      <c r="A72" s="4">
        <v>41936.0</v>
      </c>
      <c r="B72" s="1" t="s">
        <v>12</v>
      </c>
      <c r="C72" s="1" t="s">
        <v>13</v>
      </c>
      <c r="D72" s="2" t="s">
        <v>23</v>
      </c>
      <c r="E72" s="1">
        <v>71.0</v>
      </c>
      <c r="F72" s="1">
        <v>60.0</v>
      </c>
      <c r="G72" t="str">
        <f t="shared" si="1"/>
        <v>26.64335664</v>
      </c>
      <c r="L72" s="1">
        <v>143.025</v>
      </c>
      <c r="M72" s="1">
        <v>101.537</v>
      </c>
      <c r="N72" s="1">
        <v>192.0</v>
      </c>
      <c r="O72" s="1">
        <v>-167.125</v>
      </c>
      <c r="P72" s="1">
        <v>35.903</v>
      </c>
    </row>
    <row r="73">
      <c r="A73" s="4">
        <v>41936.0</v>
      </c>
      <c r="B73" s="1" t="s">
        <v>12</v>
      </c>
      <c r="C73" s="1" t="s">
        <v>13</v>
      </c>
      <c r="D73" s="2" t="s">
        <v>23</v>
      </c>
      <c r="E73" s="1">
        <v>72.0</v>
      </c>
      <c r="F73" s="1">
        <v>54.0</v>
      </c>
      <c r="G73" t="str">
        <f t="shared" si="1"/>
        <v>23.97902098</v>
      </c>
      <c r="L73" s="1">
        <v>77.155</v>
      </c>
      <c r="M73" s="1">
        <v>40.636</v>
      </c>
      <c r="N73" s="1">
        <v>120.889</v>
      </c>
      <c r="O73" s="1">
        <v>73.909</v>
      </c>
      <c r="P73" s="1">
        <v>54.12</v>
      </c>
    </row>
    <row r="74">
      <c r="A74" s="4"/>
      <c r="B74" s="1"/>
      <c r="C74" s="1"/>
      <c r="D74" s="2"/>
      <c r="E74" s="1"/>
      <c r="L74" s="1">
        <v>108.785</v>
      </c>
      <c r="M74" s="1">
        <v>80.622</v>
      </c>
      <c r="N74" s="1">
        <v>185.19</v>
      </c>
      <c r="O74" s="1">
        <v>160.769</v>
      </c>
      <c r="P74" s="1">
        <v>45.541</v>
      </c>
    </row>
    <row r="75">
      <c r="A75" s="4"/>
      <c r="B75" s="1"/>
      <c r="C75" s="1"/>
      <c r="D75" s="2"/>
      <c r="E75" s="1"/>
      <c r="L75" s="1">
        <v>123.4</v>
      </c>
      <c r="M75" s="1">
        <v>92.333</v>
      </c>
      <c r="N75" s="1">
        <v>165.333</v>
      </c>
      <c r="O75" s="1">
        <v>88.755</v>
      </c>
      <c r="P75" s="1">
        <v>46.011</v>
      </c>
    </row>
    <row r="76">
      <c r="A76" s="4"/>
      <c r="B76" s="1"/>
      <c r="C76" s="1"/>
      <c r="D76" s="2"/>
      <c r="E76" s="1"/>
      <c r="L76" s="1">
        <v>134.67</v>
      </c>
      <c r="M76" s="1">
        <v>71.333</v>
      </c>
      <c r="N76" s="1">
        <v>215.709</v>
      </c>
      <c r="O76" s="1">
        <v>-64.983</v>
      </c>
      <c r="P76" s="1">
        <v>49.659</v>
      </c>
    </row>
    <row r="77">
      <c r="A77" s="4"/>
      <c r="B77" s="1"/>
      <c r="C77" s="1"/>
      <c r="D77" s="2"/>
      <c r="E77" s="1"/>
      <c r="L77" s="1">
        <v>103.146</v>
      </c>
      <c r="M77" s="1">
        <v>66.553</v>
      </c>
      <c r="N77" s="1">
        <v>134.361</v>
      </c>
      <c r="O77" s="1">
        <v>-97.853</v>
      </c>
      <c r="P77" s="1">
        <v>58.549</v>
      </c>
    </row>
    <row r="78">
      <c r="A78" s="4"/>
      <c r="B78" s="1"/>
      <c r="C78" s="1"/>
      <c r="D78" s="2"/>
      <c r="E78" s="1"/>
      <c r="L78" s="1">
        <v>137.719</v>
      </c>
      <c r="M78" s="1">
        <v>85.791</v>
      </c>
      <c r="N78" s="1">
        <v>165.871</v>
      </c>
      <c r="O78" s="1">
        <v>64.398</v>
      </c>
      <c r="P78" s="1">
        <v>53.226</v>
      </c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</sheetData>
  <hyperlinks>
    <hyperlink r:id="rId1" ref="G1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21</v>
      </c>
      <c r="D2" s="2" t="s">
        <v>14</v>
      </c>
      <c r="E2" s="1">
        <v>1.0</v>
      </c>
      <c r="F2" s="1">
        <v>44.0</v>
      </c>
      <c r="G2" t="str">
        <f t="shared" ref="G2:G45" si="1">F2/2.307086614</f>
        <v>19.07167236</v>
      </c>
      <c r="H2" s="1">
        <v>352.0</v>
      </c>
      <c r="I2" s="1" t="s">
        <v>22</v>
      </c>
      <c r="L2" s="1">
        <v>77.143</v>
      </c>
      <c r="M2" s="1">
        <v>2.333</v>
      </c>
      <c r="N2" s="1">
        <v>209.179</v>
      </c>
      <c r="O2" s="1">
        <v>-89.021</v>
      </c>
      <c r="P2" s="1">
        <v>351.051</v>
      </c>
    </row>
    <row r="3">
      <c r="A3" s="4">
        <v>41936.0</v>
      </c>
      <c r="B3" s="1" t="s">
        <v>12</v>
      </c>
      <c r="C3" s="1" t="s">
        <v>21</v>
      </c>
      <c r="D3" s="2" t="s">
        <v>14</v>
      </c>
      <c r="E3" s="1">
        <v>2.0</v>
      </c>
      <c r="F3" s="1">
        <v>57.0</v>
      </c>
      <c r="G3" t="str">
        <f t="shared" si="1"/>
        <v>24.70648464</v>
      </c>
      <c r="H3" s="1">
        <v>351.0</v>
      </c>
      <c r="I3" t="str">
        <f>average(H2:H6)</f>
        <v>351.6</v>
      </c>
      <c r="L3" s="1">
        <v>135.784</v>
      </c>
      <c r="M3" s="1">
        <v>9.781</v>
      </c>
      <c r="N3" s="1">
        <v>211.013</v>
      </c>
      <c r="O3" s="1">
        <v>-89.018</v>
      </c>
      <c r="P3" s="1">
        <v>350.051</v>
      </c>
    </row>
    <row r="4">
      <c r="A4" s="4">
        <v>41936.0</v>
      </c>
      <c r="B4" s="1" t="s">
        <v>12</v>
      </c>
      <c r="C4" s="1" t="s">
        <v>21</v>
      </c>
      <c r="D4" s="2" t="s">
        <v>14</v>
      </c>
      <c r="E4" s="1">
        <v>3.0</v>
      </c>
      <c r="F4" s="1">
        <v>46.0</v>
      </c>
      <c r="G4" t="str">
        <f t="shared" si="1"/>
        <v>19.93856655</v>
      </c>
      <c r="H4" s="1">
        <v>355.0</v>
      </c>
      <c r="I4" s="1" t="s">
        <v>16</v>
      </c>
      <c r="L4" s="1">
        <v>77.239</v>
      </c>
      <c r="M4" s="1">
        <v>3.373</v>
      </c>
      <c r="N4" s="1">
        <v>208.452</v>
      </c>
      <c r="O4" s="1">
        <v>-89.029</v>
      </c>
      <c r="P4" s="1">
        <v>354.051</v>
      </c>
    </row>
    <row r="5">
      <c r="A5" s="4">
        <v>41936.0</v>
      </c>
      <c r="B5" s="1" t="s">
        <v>12</v>
      </c>
      <c r="C5" s="1" t="s">
        <v>21</v>
      </c>
      <c r="D5" s="2" t="s">
        <v>14</v>
      </c>
      <c r="E5" s="1">
        <v>4.0</v>
      </c>
      <c r="F5" s="1">
        <v>58.0</v>
      </c>
      <c r="G5" t="str">
        <f t="shared" si="1"/>
        <v>25.13993174</v>
      </c>
      <c r="H5" s="1">
        <v>351.0</v>
      </c>
      <c r="I5" t="str">
        <f>I3/152.4</f>
        <v>2.307086614</v>
      </c>
      <c r="L5" s="1">
        <v>110.635</v>
      </c>
      <c r="M5" s="1">
        <v>2.333</v>
      </c>
      <c r="N5" s="1">
        <v>216.727</v>
      </c>
      <c r="O5" s="1">
        <v>-88.854</v>
      </c>
      <c r="P5" s="1">
        <v>350.07</v>
      </c>
    </row>
    <row r="6">
      <c r="A6" s="4">
        <v>41936.0</v>
      </c>
      <c r="B6" s="1" t="s">
        <v>12</v>
      </c>
      <c r="C6" s="1" t="s">
        <v>21</v>
      </c>
      <c r="D6" s="2" t="s">
        <v>14</v>
      </c>
      <c r="E6" s="1">
        <v>5.0</v>
      </c>
      <c r="F6" s="1">
        <v>46.0</v>
      </c>
      <c r="G6" t="str">
        <f t="shared" si="1"/>
        <v>19.93856655</v>
      </c>
      <c r="H6" s="1">
        <v>349.0</v>
      </c>
      <c r="L6" s="1">
        <v>115.359</v>
      </c>
      <c r="M6" s="1">
        <v>8.708</v>
      </c>
      <c r="N6" s="1">
        <v>214.534</v>
      </c>
      <c r="O6" s="1">
        <v>-89.177</v>
      </c>
      <c r="P6" s="1">
        <v>348.036</v>
      </c>
    </row>
    <row r="7">
      <c r="A7" s="4">
        <v>41936.0</v>
      </c>
      <c r="B7" s="1" t="s">
        <v>12</v>
      </c>
      <c r="C7" s="1" t="s">
        <v>21</v>
      </c>
      <c r="D7" s="2" t="s">
        <v>14</v>
      </c>
      <c r="E7" s="1">
        <v>6.0</v>
      </c>
      <c r="F7" s="1">
        <v>43.0</v>
      </c>
      <c r="G7" t="str">
        <f t="shared" si="1"/>
        <v>18.63822526</v>
      </c>
      <c r="L7" s="1">
        <v>163.764</v>
      </c>
      <c r="M7" s="1">
        <v>116.333</v>
      </c>
      <c r="N7" s="1">
        <v>195.162</v>
      </c>
      <c r="O7" s="1">
        <v>-138.814</v>
      </c>
      <c r="P7" s="1">
        <v>42.521</v>
      </c>
    </row>
    <row r="8">
      <c r="A8" s="4">
        <v>41936.0</v>
      </c>
      <c r="B8" s="1" t="s">
        <v>12</v>
      </c>
      <c r="C8" s="1" t="s">
        <v>21</v>
      </c>
      <c r="D8" s="2" t="s">
        <v>14</v>
      </c>
      <c r="E8" s="1">
        <v>7.0</v>
      </c>
      <c r="F8" s="1">
        <v>53.0</v>
      </c>
      <c r="G8" t="str">
        <f t="shared" si="1"/>
        <v>22.97269625</v>
      </c>
      <c r="L8" s="1">
        <v>145.132</v>
      </c>
      <c r="M8" s="1">
        <v>95.574</v>
      </c>
      <c r="N8" s="1">
        <v>181.944</v>
      </c>
      <c r="O8" s="1">
        <v>-44.275</v>
      </c>
      <c r="P8" s="1">
        <v>55.866</v>
      </c>
    </row>
    <row r="9">
      <c r="A9" s="4">
        <v>41936.0</v>
      </c>
      <c r="B9" s="1" t="s">
        <v>12</v>
      </c>
      <c r="C9" s="1" t="s">
        <v>21</v>
      </c>
      <c r="D9" s="2" t="s">
        <v>14</v>
      </c>
      <c r="E9" s="1">
        <v>8.0</v>
      </c>
      <c r="F9" s="1">
        <v>26.0</v>
      </c>
      <c r="G9" t="str">
        <f t="shared" si="1"/>
        <v>11.26962457</v>
      </c>
      <c r="L9" s="1">
        <v>164.776</v>
      </c>
      <c r="M9" s="1">
        <v>112.667</v>
      </c>
      <c r="N9" s="1">
        <v>215.333</v>
      </c>
      <c r="O9" s="1">
        <v>177.455</v>
      </c>
      <c r="P9" s="1">
        <v>45.044</v>
      </c>
    </row>
    <row r="10">
      <c r="A10" s="4">
        <v>41936.0</v>
      </c>
      <c r="B10" s="1" t="s">
        <v>12</v>
      </c>
      <c r="C10" s="1" t="s">
        <v>21</v>
      </c>
      <c r="D10" s="2" t="s">
        <v>14</v>
      </c>
      <c r="E10" s="1">
        <v>9.0</v>
      </c>
      <c r="F10" s="1">
        <v>58.0</v>
      </c>
      <c r="G10" t="str">
        <f t="shared" si="1"/>
        <v>25.13993174</v>
      </c>
      <c r="L10" s="1">
        <v>155.548</v>
      </c>
      <c r="M10" s="1">
        <v>88.552</v>
      </c>
      <c r="N10" s="1">
        <v>208.64</v>
      </c>
      <c r="O10" s="1">
        <v>-28.369</v>
      </c>
      <c r="P10" s="1">
        <v>56.824</v>
      </c>
    </row>
    <row r="11">
      <c r="A11" s="4">
        <v>41936.0</v>
      </c>
      <c r="B11" s="1" t="s">
        <v>12</v>
      </c>
      <c r="C11" s="1" t="s">
        <v>21</v>
      </c>
      <c r="D11" s="2" t="s">
        <v>14</v>
      </c>
      <c r="E11" s="1">
        <v>10.0</v>
      </c>
      <c r="F11" s="1">
        <v>39.0</v>
      </c>
      <c r="G11" t="str">
        <f t="shared" si="1"/>
        <v>16.90443686</v>
      </c>
      <c r="L11" s="1">
        <v>141.782</v>
      </c>
      <c r="M11" s="1">
        <v>83.267</v>
      </c>
      <c r="N11" s="1">
        <v>182.022</v>
      </c>
      <c r="O11" s="1">
        <v>172.405</v>
      </c>
      <c r="P11" s="1">
        <v>45.398</v>
      </c>
    </row>
    <row r="12">
      <c r="A12" s="4">
        <v>41936.0</v>
      </c>
      <c r="B12" s="1" t="s">
        <v>12</v>
      </c>
      <c r="C12" s="1" t="s">
        <v>21</v>
      </c>
      <c r="D12" s="2" t="s">
        <v>14</v>
      </c>
      <c r="E12" s="1">
        <v>11.0</v>
      </c>
      <c r="F12" s="1">
        <v>59.0</v>
      </c>
      <c r="G12" t="str">
        <f t="shared" si="1"/>
        <v>25.57337884</v>
      </c>
      <c r="L12" s="1">
        <v>182.589</v>
      </c>
      <c r="M12" s="1">
        <v>135.0</v>
      </c>
      <c r="N12" s="1">
        <v>220.667</v>
      </c>
      <c r="O12" s="1">
        <v>180.0</v>
      </c>
      <c r="P12" s="1">
        <v>42.0</v>
      </c>
    </row>
    <row r="13">
      <c r="A13" s="4">
        <v>41936.0</v>
      </c>
      <c r="B13" s="1" t="s">
        <v>12</v>
      </c>
      <c r="C13" s="1" t="s">
        <v>21</v>
      </c>
      <c r="D13" s="2" t="s">
        <v>14</v>
      </c>
      <c r="E13" s="1">
        <v>12.0</v>
      </c>
      <c r="F13" s="1">
        <v>45.0</v>
      </c>
      <c r="G13" t="str">
        <f t="shared" si="1"/>
        <v>19.50511946</v>
      </c>
      <c r="L13" s="1">
        <v>166.282</v>
      </c>
      <c r="M13" s="1">
        <v>50.0</v>
      </c>
      <c r="N13" s="1">
        <v>199.996</v>
      </c>
      <c r="O13" s="1">
        <v>-28.523</v>
      </c>
      <c r="P13" s="1">
        <v>52.355</v>
      </c>
    </row>
    <row r="14">
      <c r="A14" s="4">
        <v>41936.0</v>
      </c>
      <c r="B14" s="1" t="s">
        <v>12</v>
      </c>
      <c r="C14" s="1" t="s">
        <v>21</v>
      </c>
      <c r="D14" s="2" t="s">
        <v>14</v>
      </c>
      <c r="E14" s="1">
        <v>13.0</v>
      </c>
      <c r="F14" s="1">
        <v>49.0</v>
      </c>
      <c r="G14" t="str">
        <f t="shared" si="1"/>
        <v>21.23890785</v>
      </c>
      <c r="L14" s="1">
        <v>143.535</v>
      </c>
      <c r="M14" s="1">
        <v>72.577</v>
      </c>
      <c r="N14" s="1">
        <v>197.0</v>
      </c>
      <c r="O14" s="1">
        <v>64.44</v>
      </c>
      <c r="P14" s="1">
        <v>25.495</v>
      </c>
    </row>
    <row r="15">
      <c r="A15" s="4">
        <v>41936.0</v>
      </c>
      <c r="B15" s="1" t="s">
        <v>12</v>
      </c>
      <c r="C15" s="1" t="s">
        <v>21</v>
      </c>
      <c r="D15" s="2" t="s">
        <v>14</v>
      </c>
      <c r="E15" s="1">
        <v>14.0</v>
      </c>
      <c r="F15" s="1">
        <v>53.0</v>
      </c>
      <c r="G15" t="str">
        <f t="shared" si="1"/>
        <v>22.97269625</v>
      </c>
      <c r="L15" s="1">
        <v>148.634</v>
      </c>
      <c r="M15" s="1">
        <v>89.831</v>
      </c>
      <c r="N15" s="1">
        <v>197.976</v>
      </c>
      <c r="O15" s="1">
        <v>129.289</v>
      </c>
      <c r="P15" s="1">
        <v>56.851</v>
      </c>
    </row>
    <row r="16">
      <c r="A16" s="4">
        <v>41936.0</v>
      </c>
      <c r="B16" s="1" t="s">
        <v>12</v>
      </c>
      <c r="C16" s="1" t="s">
        <v>21</v>
      </c>
      <c r="D16" s="2" t="s">
        <v>14</v>
      </c>
      <c r="E16" s="1">
        <v>15.0</v>
      </c>
      <c r="F16" s="1">
        <v>69.0</v>
      </c>
      <c r="G16" t="str">
        <f t="shared" si="1"/>
        <v>29.90784983</v>
      </c>
      <c r="L16" s="1">
        <v>148.867</v>
      </c>
      <c r="M16" s="1">
        <v>78.552</v>
      </c>
      <c r="N16" s="1">
        <v>208.941</v>
      </c>
      <c r="O16" s="1">
        <v>137.121</v>
      </c>
      <c r="P16" s="1">
        <v>38.21</v>
      </c>
    </row>
    <row r="17">
      <c r="A17" s="4">
        <v>41936.0</v>
      </c>
      <c r="B17" s="1" t="s">
        <v>12</v>
      </c>
      <c r="C17" s="1" t="s">
        <v>21</v>
      </c>
      <c r="D17" s="2" t="s">
        <v>14</v>
      </c>
      <c r="E17" s="1">
        <v>16.0</v>
      </c>
      <c r="F17" s="1">
        <v>77.0</v>
      </c>
      <c r="G17" t="str">
        <f t="shared" si="1"/>
        <v>33.37542662</v>
      </c>
      <c r="L17" s="1">
        <v>164.543</v>
      </c>
      <c r="M17" s="1">
        <v>109.481</v>
      </c>
      <c r="N17" s="1">
        <v>216.98</v>
      </c>
      <c r="O17" s="1">
        <v>141.34</v>
      </c>
      <c r="P17" s="1">
        <v>57.628</v>
      </c>
    </row>
    <row r="18">
      <c r="A18" s="4">
        <v>41936.0</v>
      </c>
      <c r="B18" s="1" t="s">
        <v>12</v>
      </c>
      <c r="C18" s="1" t="s">
        <v>21</v>
      </c>
      <c r="D18" s="2" t="s">
        <v>14</v>
      </c>
      <c r="E18" s="1">
        <v>17.0</v>
      </c>
      <c r="F18" s="1">
        <v>58.0</v>
      </c>
      <c r="G18" t="str">
        <f t="shared" si="1"/>
        <v>25.13993174</v>
      </c>
      <c r="L18" s="1">
        <v>115.087</v>
      </c>
      <c r="M18" s="1">
        <v>29.18</v>
      </c>
      <c r="N18" s="1">
        <v>168.275</v>
      </c>
      <c r="O18" s="1">
        <v>-100.539</v>
      </c>
      <c r="P18" s="1">
        <v>43.738</v>
      </c>
    </row>
    <row r="19">
      <c r="A19" s="4">
        <v>41936.0</v>
      </c>
      <c r="B19" s="1" t="s">
        <v>12</v>
      </c>
      <c r="C19" s="1" t="s">
        <v>21</v>
      </c>
      <c r="D19" s="2" t="s">
        <v>14</v>
      </c>
      <c r="E19" s="1">
        <v>18.0</v>
      </c>
      <c r="F19" s="1">
        <v>52.0</v>
      </c>
      <c r="G19" t="str">
        <f t="shared" si="1"/>
        <v>22.53924915</v>
      </c>
      <c r="L19" s="1">
        <v>146.262</v>
      </c>
      <c r="M19" s="1">
        <v>99.533</v>
      </c>
      <c r="N19" s="1">
        <v>188.685</v>
      </c>
      <c r="O19" s="1">
        <v>58.627</v>
      </c>
      <c r="P19" s="1">
        <v>48.021</v>
      </c>
    </row>
    <row r="20">
      <c r="A20" s="4">
        <v>41936.0</v>
      </c>
      <c r="B20" s="1" t="s">
        <v>12</v>
      </c>
      <c r="C20" s="1" t="s">
        <v>21</v>
      </c>
      <c r="D20" s="2" t="s">
        <v>14</v>
      </c>
      <c r="E20" s="1">
        <v>19.0</v>
      </c>
      <c r="F20" s="1">
        <v>88.0</v>
      </c>
      <c r="G20" t="str">
        <f t="shared" si="1"/>
        <v>38.14334471</v>
      </c>
      <c r="L20" s="1">
        <v>176.802</v>
      </c>
      <c r="M20" s="1">
        <v>63.503</v>
      </c>
      <c r="N20" s="1">
        <v>237.333</v>
      </c>
      <c r="O20" s="1">
        <v>-67.38</v>
      </c>
      <c r="P20" s="1">
        <v>52.0</v>
      </c>
    </row>
    <row r="21">
      <c r="A21" s="4">
        <v>41936.0</v>
      </c>
      <c r="B21" s="1" t="s">
        <v>12</v>
      </c>
      <c r="C21" s="1" t="s">
        <v>21</v>
      </c>
      <c r="D21" s="2" t="s">
        <v>14</v>
      </c>
      <c r="E21" s="1">
        <v>20.0</v>
      </c>
      <c r="F21" s="1">
        <v>47.0</v>
      </c>
      <c r="G21" t="str">
        <f t="shared" si="1"/>
        <v>20.37201365</v>
      </c>
      <c r="L21" s="1">
        <v>155.499</v>
      </c>
      <c r="M21" s="1">
        <v>54.339</v>
      </c>
      <c r="N21" s="1">
        <v>210.94</v>
      </c>
      <c r="O21" s="1">
        <v>-17.904</v>
      </c>
      <c r="P21" s="1">
        <v>68.308</v>
      </c>
    </row>
    <row r="22">
      <c r="A22" s="4">
        <v>41936.0</v>
      </c>
      <c r="B22" s="1" t="s">
        <v>12</v>
      </c>
      <c r="C22" s="1" t="s">
        <v>21</v>
      </c>
      <c r="D22" s="2" t="s">
        <v>14</v>
      </c>
      <c r="E22" s="1">
        <v>21.0</v>
      </c>
      <c r="F22" s="1">
        <v>59.0</v>
      </c>
      <c r="G22" t="str">
        <f t="shared" si="1"/>
        <v>25.57337884</v>
      </c>
      <c r="L22" s="1">
        <v>115.251</v>
      </c>
      <c r="M22" s="1">
        <v>34.515</v>
      </c>
      <c r="N22" s="1">
        <v>205.015</v>
      </c>
      <c r="O22" s="1">
        <v>106.771</v>
      </c>
      <c r="P22" s="1">
        <v>76.243</v>
      </c>
    </row>
    <row r="23">
      <c r="A23" s="4">
        <v>41936.0</v>
      </c>
      <c r="B23" s="1" t="s">
        <v>12</v>
      </c>
      <c r="C23" s="1" t="s">
        <v>21</v>
      </c>
      <c r="D23" s="2" t="s">
        <v>14</v>
      </c>
      <c r="E23" s="1">
        <v>22.0</v>
      </c>
      <c r="F23" s="1">
        <v>62.0</v>
      </c>
      <c r="G23" t="str">
        <f t="shared" si="1"/>
        <v>26.87372014</v>
      </c>
      <c r="L23" s="1">
        <v>178.77</v>
      </c>
      <c r="M23" s="1">
        <v>101.779</v>
      </c>
      <c r="N23" s="1">
        <v>213.601</v>
      </c>
      <c r="O23" s="1">
        <v>66.14</v>
      </c>
      <c r="P23" s="1">
        <v>56.859</v>
      </c>
    </row>
    <row r="24">
      <c r="A24" s="4">
        <v>41936.0</v>
      </c>
      <c r="B24" s="1" t="s">
        <v>12</v>
      </c>
      <c r="C24" s="1" t="s">
        <v>21</v>
      </c>
      <c r="D24" s="2" t="s">
        <v>14</v>
      </c>
      <c r="E24" s="1">
        <v>23.0</v>
      </c>
      <c r="F24" s="1">
        <v>86.0</v>
      </c>
      <c r="G24" t="str">
        <f t="shared" si="1"/>
        <v>37.27645051</v>
      </c>
      <c r="L24" s="1">
        <v>134.853</v>
      </c>
      <c r="M24" s="1">
        <v>86.392</v>
      </c>
      <c r="N24" s="1">
        <v>182.68</v>
      </c>
      <c r="O24" s="1">
        <v>-70.498</v>
      </c>
      <c r="P24" s="1">
        <v>50.922</v>
      </c>
    </row>
    <row r="25">
      <c r="A25" s="4">
        <v>41936.0</v>
      </c>
      <c r="B25" s="1" t="s">
        <v>12</v>
      </c>
      <c r="C25" s="1" t="s">
        <v>21</v>
      </c>
      <c r="D25" s="2" t="s">
        <v>14</v>
      </c>
      <c r="E25" s="1">
        <v>24.0</v>
      </c>
      <c r="F25" s="1">
        <v>65.0</v>
      </c>
      <c r="G25" t="str">
        <f t="shared" si="1"/>
        <v>28.17406144</v>
      </c>
      <c r="L25" s="1">
        <v>139.926</v>
      </c>
      <c r="M25" s="1">
        <v>88.411</v>
      </c>
      <c r="N25" s="1">
        <v>213.742</v>
      </c>
      <c r="O25" s="1">
        <v>82.057</v>
      </c>
      <c r="P25" s="1">
        <v>86.833</v>
      </c>
    </row>
    <row r="26">
      <c r="A26" s="4">
        <v>41936.0</v>
      </c>
      <c r="B26" s="1" t="s">
        <v>12</v>
      </c>
      <c r="C26" s="1" t="s">
        <v>21</v>
      </c>
      <c r="D26" s="2" t="s">
        <v>14</v>
      </c>
      <c r="E26" s="1">
        <v>25.0</v>
      </c>
      <c r="F26" s="1">
        <v>63.0</v>
      </c>
      <c r="G26" t="str">
        <f t="shared" si="1"/>
        <v>27.30716724</v>
      </c>
      <c r="L26" s="1">
        <v>195.229</v>
      </c>
      <c r="M26" s="1">
        <v>161.109</v>
      </c>
      <c r="N26" s="1">
        <v>229.174</v>
      </c>
      <c r="O26" s="1">
        <v>91.245</v>
      </c>
      <c r="P26" s="1">
        <v>46.011</v>
      </c>
    </row>
    <row r="27">
      <c r="A27" s="4">
        <v>41936.0</v>
      </c>
      <c r="B27" s="1" t="s">
        <v>12</v>
      </c>
      <c r="C27" s="1" t="s">
        <v>21</v>
      </c>
      <c r="D27" s="2" t="s">
        <v>14</v>
      </c>
      <c r="E27" s="1">
        <v>26.0</v>
      </c>
      <c r="F27" s="1">
        <v>60.0</v>
      </c>
      <c r="G27" t="str">
        <f t="shared" si="1"/>
        <v>26.00682594</v>
      </c>
      <c r="L27" s="1">
        <v>163.805</v>
      </c>
      <c r="M27" s="1">
        <v>118.9</v>
      </c>
      <c r="N27" s="1">
        <v>205.273</v>
      </c>
      <c r="O27" s="1">
        <v>102.848</v>
      </c>
      <c r="P27" s="1">
        <v>58.464</v>
      </c>
    </row>
    <row r="28">
      <c r="A28" s="4">
        <v>41936.0</v>
      </c>
      <c r="B28" s="1" t="s">
        <v>12</v>
      </c>
      <c r="C28" s="1" t="s">
        <v>21</v>
      </c>
      <c r="D28" s="2" t="s">
        <v>14</v>
      </c>
      <c r="E28" s="1">
        <v>27.0</v>
      </c>
      <c r="F28" s="1">
        <v>30.0</v>
      </c>
      <c r="G28" t="str">
        <f t="shared" si="1"/>
        <v>13.00341297</v>
      </c>
      <c r="L28" s="1">
        <v>108.784</v>
      </c>
      <c r="M28" s="1">
        <v>57.278</v>
      </c>
      <c r="N28" s="1">
        <v>159.769</v>
      </c>
      <c r="O28" s="1">
        <v>-62.592</v>
      </c>
      <c r="P28" s="1">
        <v>60.828</v>
      </c>
    </row>
    <row r="29">
      <c r="A29" s="4">
        <v>41936.0</v>
      </c>
      <c r="B29" s="1" t="s">
        <v>12</v>
      </c>
      <c r="C29" s="1" t="s">
        <v>21</v>
      </c>
      <c r="D29" s="2" t="s">
        <v>14</v>
      </c>
      <c r="E29" s="1">
        <v>28.0</v>
      </c>
      <c r="F29" s="1">
        <v>74.0</v>
      </c>
      <c r="G29" t="str">
        <f t="shared" si="1"/>
        <v>32.07508533</v>
      </c>
      <c r="L29" s="1">
        <v>102.499</v>
      </c>
      <c r="M29" s="1">
        <v>45.766</v>
      </c>
      <c r="N29" s="1">
        <v>192.0</v>
      </c>
      <c r="O29" s="1">
        <v>-118.989</v>
      </c>
      <c r="P29" s="1">
        <v>84.599</v>
      </c>
    </row>
    <row r="30">
      <c r="A30" s="4">
        <v>41936.0</v>
      </c>
      <c r="B30" s="1" t="s">
        <v>12</v>
      </c>
      <c r="C30" s="1" t="s">
        <v>21</v>
      </c>
      <c r="D30" s="2" t="s">
        <v>14</v>
      </c>
      <c r="E30" s="1">
        <v>29.0</v>
      </c>
      <c r="F30" s="1">
        <v>38.0</v>
      </c>
      <c r="G30" t="str">
        <f t="shared" si="1"/>
        <v>16.47098976</v>
      </c>
      <c r="L30" s="1">
        <v>142.693</v>
      </c>
      <c r="M30" s="1">
        <v>101.62</v>
      </c>
      <c r="N30" s="1">
        <v>215.48</v>
      </c>
      <c r="O30" s="1">
        <v>51.34</v>
      </c>
      <c r="P30" s="1">
        <v>64.031</v>
      </c>
    </row>
    <row r="31">
      <c r="A31" s="4">
        <v>41936.0</v>
      </c>
      <c r="B31" s="1" t="s">
        <v>12</v>
      </c>
      <c r="C31" s="1" t="s">
        <v>21</v>
      </c>
      <c r="D31" s="2" t="s">
        <v>14</v>
      </c>
      <c r="E31" s="1">
        <v>30.0</v>
      </c>
      <c r="F31" s="1">
        <v>58.0</v>
      </c>
      <c r="G31" t="str">
        <f t="shared" si="1"/>
        <v>25.13993174</v>
      </c>
      <c r="L31" s="1">
        <v>116.688</v>
      </c>
      <c r="M31" s="1">
        <v>70.922</v>
      </c>
      <c r="N31" s="1">
        <v>187.897</v>
      </c>
      <c r="O31" s="1">
        <v>-135.0</v>
      </c>
      <c r="P31" s="1">
        <v>62.225</v>
      </c>
    </row>
    <row r="32">
      <c r="A32" s="4">
        <v>41936.0</v>
      </c>
      <c r="B32" s="1" t="s">
        <v>12</v>
      </c>
      <c r="C32" s="1" t="s">
        <v>21</v>
      </c>
      <c r="D32" s="2" t="s">
        <v>14</v>
      </c>
      <c r="E32" s="1">
        <v>31.0</v>
      </c>
      <c r="F32" s="1">
        <v>50.0</v>
      </c>
      <c r="G32" t="str">
        <f t="shared" si="1"/>
        <v>21.67235495</v>
      </c>
      <c r="L32" s="1">
        <v>114.561</v>
      </c>
      <c r="M32" s="1">
        <v>56.0</v>
      </c>
      <c r="N32" s="1">
        <v>176.694</v>
      </c>
      <c r="O32" s="1">
        <v>-104.744</v>
      </c>
      <c r="P32" s="1">
        <v>58.941</v>
      </c>
    </row>
    <row r="33">
      <c r="A33" s="4">
        <v>41936.0</v>
      </c>
      <c r="B33" s="1" t="s">
        <v>12</v>
      </c>
      <c r="C33" s="1" t="s">
        <v>21</v>
      </c>
      <c r="D33" s="2" t="s">
        <v>14</v>
      </c>
      <c r="E33" s="1">
        <v>32.0</v>
      </c>
      <c r="F33" s="1">
        <v>57.0</v>
      </c>
      <c r="G33" t="str">
        <f t="shared" si="1"/>
        <v>24.70648464</v>
      </c>
      <c r="L33" s="1">
        <v>136.218</v>
      </c>
      <c r="M33" s="1">
        <v>82.667</v>
      </c>
      <c r="N33" s="1">
        <v>172.188</v>
      </c>
      <c r="O33" s="1">
        <v>69.677</v>
      </c>
      <c r="P33" s="1">
        <v>28.792</v>
      </c>
    </row>
    <row r="34">
      <c r="A34" s="4">
        <v>41936.0</v>
      </c>
      <c r="B34" s="1" t="s">
        <v>12</v>
      </c>
      <c r="C34" s="1" t="s">
        <v>21</v>
      </c>
      <c r="D34" s="2" t="s">
        <v>14</v>
      </c>
      <c r="E34" s="1">
        <v>33.0</v>
      </c>
      <c r="F34" s="1">
        <v>56.0</v>
      </c>
      <c r="G34" t="str">
        <f t="shared" si="1"/>
        <v>24.27303754</v>
      </c>
      <c r="L34" s="1">
        <v>127.499</v>
      </c>
      <c r="M34" s="1">
        <v>44.169</v>
      </c>
      <c r="N34" s="1">
        <v>201.929</v>
      </c>
      <c r="O34" s="1">
        <v>-123.906</v>
      </c>
      <c r="P34" s="1">
        <v>73.498</v>
      </c>
    </row>
    <row r="35">
      <c r="A35" s="4">
        <v>41936.0</v>
      </c>
      <c r="B35" s="1" t="s">
        <v>12</v>
      </c>
      <c r="C35" s="1" t="s">
        <v>21</v>
      </c>
      <c r="D35" s="2" t="s">
        <v>14</v>
      </c>
      <c r="E35" s="1">
        <v>34.0</v>
      </c>
      <c r="F35" s="1">
        <v>47.0</v>
      </c>
      <c r="G35" t="str">
        <f t="shared" si="1"/>
        <v>20.37201365</v>
      </c>
      <c r="L35" s="1">
        <v>151.195</v>
      </c>
      <c r="M35" s="1">
        <v>71.667</v>
      </c>
      <c r="N35" s="1">
        <v>200.397</v>
      </c>
      <c r="O35" s="1">
        <v>122.829</v>
      </c>
      <c r="P35" s="1">
        <v>36.892</v>
      </c>
    </row>
    <row r="36">
      <c r="A36" s="4">
        <v>41936.0</v>
      </c>
      <c r="B36" s="1" t="s">
        <v>12</v>
      </c>
      <c r="C36" s="1" t="s">
        <v>21</v>
      </c>
      <c r="D36" s="2" t="s">
        <v>14</v>
      </c>
      <c r="E36" s="1">
        <v>35.0</v>
      </c>
      <c r="F36" s="1">
        <v>58.0</v>
      </c>
      <c r="G36" t="str">
        <f t="shared" si="1"/>
        <v>25.13993174</v>
      </c>
      <c r="L36" s="1">
        <v>156.032</v>
      </c>
      <c r="M36" s="1">
        <v>108.08</v>
      </c>
      <c r="N36" s="1">
        <v>185.513</v>
      </c>
      <c r="O36" s="1">
        <v>-113.86</v>
      </c>
      <c r="P36" s="1">
        <v>56.859</v>
      </c>
    </row>
    <row r="37">
      <c r="A37" s="4">
        <v>41936.0</v>
      </c>
      <c r="B37" s="1" t="s">
        <v>12</v>
      </c>
      <c r="C37" s="1" t="s">
        <v>21</v>
      </c>
      <c r="D37" s="2" t="s">
        <v>14</v>
      </c>
      <c r="E37" s="1">
        <v>36.0</v>
      </c>
      <c r="F37" s="1">
        <v>66.0</v>
      </c>
      <c r="G37" t="str">
        <f t="shared" si="1"/>
        <v>28.60750853</v>
      </c>
      <c r="L37" s="1">
        <v>146.113</v>
      </c>
      <c r="M37" s="1">
        <v>9.667</v>
      </c>
      <c r="N37" s="1">
        <v>205.754</v>
      </c>
      <c r="O37" s="1">
        <v>107.7</v>
      </c>
      <c r="P37" s="1">
        <v>49.336</v>
      </c>
    </row>
    <row r="38">
      <c r="A38" s="4">
        <v>41936.0</v>
      </c>
      <c r="B38" s="1" t="s">
        <v>12</v>
      </c>
      <c r="C38" s="1" t="s">
        <v>21</v>
      </c>
      <c r="D38" s="2" t="s">
        <v>14</v>
      </c>
      <c r="E38" s="1">
        <v>37.0</v>
      </c>
      <c r="F38" s="1">
        <v>24.0</v>
      </c>
      <c r="G38" t="str">
        <f t="shared" si="1"/>
        <v>10.40273038</v>
      </c>
      <c r="L38" s="1">
        <v>102.828</v>
      </c>
      <c r="M38" s="1">
        <v>46.893</v>
      </c>
      <c r="N38" s="1">
        <v>176.271</v>
      </c>
      <c r="O38" s="1">
        <v>158.009</v>
      </c>
      <c r="P38" s="1">
        <v>56.08</v>
      </c>
    </row>
    <row r="39">
      <c r="A39" s="4">
        <v>41936.0</v>
      </c>
      <c r="B39" s="1" t="s">
        <v>12</v>
      </c>
      <c r="C39" s="1" t="s">
        <v>21</v>
      </c>
      <c r="D39" s="2" t="s">
        <v>14</v>
      </c>
      <c r="E39" s="1">
        <v>38.0</v>
      </c>
      <c r="F39" s="1">
        <v>63.0</v>
      </c>
      <c r="G39" t="str">
        <f t="shared" si="1"/>
        <v>27.30716724</v>
      </c>
      <c r="L39" s="1">
        <v>136.251</v>
      </c>
      <c r="M39" s="1">
        <v>83.691</v>
      </c>
      <c r="N39" s="1">
        <v>179.539</v>
      </c>
      <c r="O39" s="1">
        <v>176.878</v>
      </c>
      <c r="P39" s="1">
        <v>55.082</v>
      </c>
    </row>
    <row r="40">
      <c r="A40" s="4">
        <v>41936.0</v>
      </c>
      <c r="B40" s="1" t="s">
        <v>12</v>
      </c>
      <c r="C40" s="1" t="s">
        <v>21</v>
      </c>
      <c r="D40" s="2" t="s">
        <v>14</v>
      </c>
      <c r="E40" s="1">
        <v>39.0</v>
      </c>
      <c r="F40" s="1">
        <v>57.0</v>
      </c>
      <c r="G40" t="str">
        <f t="shared" si="1"/>
        <v>24.70648464</v>
      </c>
      <c r="L40" s="1">
        <v>151.361</v>
      </c>
      <c r="M40" s="1">
        <v>104.484</v>
      </c>
      <c r="N40" s="1">
        <v>216.048</v>
      </c>
      <c r="O40" s="1">
        <v>-66.801</v>
      </c>
      <c r="P40" s="1">
        <v>45.695</v>
      </c>
    </row>
    <row r="41">
      <c r="A41" s="4">
        <v>41936.0</v>
      </c>
      <c r="B41" s="1" t="s">
        <v>12</v>
      </c>
      <c r="C41" s="1" t="s">
        <v>21</v>
      </c>
      <c r="D41" s="2" t="s">
        <v>14</v>
      </c>
      <c r="E41" s="1">
        <v>40.0</v>
      </c>
      <c r="F41" s="1">
        <v>52.0</v>
      </c>
      <c r="G41" t="str">
        <f t="shared" si="1"/>
        <v>22.53924915</v>
      </c>
      <c r="L41" s="1">
        <v>137.071</v>
      </c>
      <c r="M41" s="1">
        <v>69.807</v>
      </c>
      <c r="N41" s="1">
        <v>203.228</v>
      </c>
      <c r="O41" s="1">
        <v>-86.987</v>
      </c>
      <c r="P41" s="1">
        <v>57.079</v>
      </c>
    </row>
    <row r="42">
      <c r="A42" s="4">
        <v>41936.0</v>
      </c>
      <c r="B42" s="1" t="s">
        <v>12</v>
      </c>
      <c r="C42" s="1" t="s">
        <v>21</v>
      </c>
      <c r="D42" s="2" t="s">
        <v>14</v>
      </c>
      <c r="E42" s="1">
        <v>41.0</v>
      </c>
      <c r="F42" s="1">
        <v>55.0</v>
      </c>
      <c r="G42" t="str">
        <f t="shared" si="1"/>
        <v>23.83959045</v>
      </c>
      <c r="L42" s="1">
        <v>158.647</v>
      </c>
      <c r="M42" s="1">
        <v>113.667</v>
      </c>
      <c r="N42" s="1">
        <v>229.467</v>
      </c>
      <c r="O42" s="1">
        <v>-82.983</v>
      </c>
      <c r="P42" s="1">
        <v>65.49</v>
      </c>
    </row>
    <row r="43">
      <c r="A43" s="4">
        <v>41936.0</v>
      </c>
      <c r="B43" s="1" t="s">
        <v>12</v>
      </c>
      <c r="C43" s="1" t="s">
        <v>21</v>
      </c>
      <c r="D43" s="2" t="s">
        <v>14</v>
      </c>
      <c r="E43" s="1">
        <v>42.0</v>
      </c>
      <c r="F43" s="1">
        <v>93.0</v>
      </c>
      <c r="G43" t="str">
        <f t="shared" si="1"/>
        <v>40.31058021</v>
      </c>
      <c r="L43" s="1">
        <v>167.621</v>
      </c>
      <c r="M43" s="1">
        <v>128.495</v>
      </c>
      <c r="N43" s="1">
        <v>207.83</v>
      </c>
      <c r="O43" s="1">
        <v>127.875</v>
      </c>
      <c r="P43" s="1">
        <v>22.804</v>
      </c>
    </row>
    <row r="44">
      <c r="A44" s="4">
        <v>41936.0</v>
      </c>
      <c r="B44" s="1" t="s">
        <v>12</v>
      </c>
      <c r="C44" s="1" t="s">
        <v>21</v>
      </c>
      <c r="D44" s="2" t="s">
        <v>14</v>
      </c>
      <c r="E44" s="1">
        <v>43.0</v>
      </c>
      <c r="F44" s="1">
        <v>46.0</v>
      </c>
      <c r="G44" t="str">
        <f t="shared" si="1"/>
        <v>19.93856655</v>
      </c>
      <c r="L44" s="1">
        <v>155.556</v>
      </c>
      <c r="M44" s="1">
        <v>89.848</v>
      </c>
      <c r="N44" s="1">
        <v>183.927</v>
      </c>
      <c r="O44" s="1">
        <v>-55.539</v>
      </c>
      <c r="P44" s="1">
        <v>61.855</v>
      </c>
    </row>
    <row r="45">
      <c r="A45" s="4">
        <v>41936.0</v>
      </c>
      <c r="B45" s="1" t="s">
        <v>12</v>
      </c>
      <c r="C45" s="1" t="s">
        <v>21</v>
      </c>
      <c r="D45" s="2" t="s">
        <v>14</v>
      </c>
      <c r="E45" s="1">
        <v>44.0</v>
      </c>
      <c r="F45" s="1">
        <v>79.0</v>
      </c>
      <c r="G45" t="str">
        <f t="shared" si="1"/>
        <v>34.24232082</v>
      </c>
      <c r="L45" s="1">
        <v>159.868</v>
      </c>
      <c r="M45" s="1">
        <v>87.333</v>
      </c>
      <c r="N45" s="1">
        <v>226.5</v>
      </c>
      <c r="O45" s="1">
        <v>-7.125</v>
      </c>
      <c r="P45" s="1">
        <v>56.436</v>
      </c>
    </row>
    <row r="46">
      <c r="A46" s="4"/>
      <c r="B46" s="1"/>
      <c r="C46" s="1"/>
      <c r="D46" s="2"/>
      <c r="E46" s="1"/>
      <c r="L46" s="1">
        <v>152.71</v>
      </c>
      <c r="M46" s="1">
        <v>65.1</v>
      </c>
      <c r="N46" s="1">
        <v>228.796</v>
      </c>
      <c r="O46" s="1">
        <v>-67.989</v>
      </c>
      <c r="P46" s="1">
        <v>50.695</v>
      </c>
    </row>
    <row r="47">
      <c r="A47" s="4"/>
      <c r="B47" s="1"/>
      <c r="C47" s="1"/>
      <c r="D47" s="2"/>
      <c r="E47" s="1"/>
      <c r="L47" s="1">
        <v>139.161</v>
      </c>
      <c r="M47" s="1">
        <v>80.111</v>
      </c>
      <c r="N47" s="1">
        <v>203.333</v>
      </c>
      <c r="O47" s="1">
        <v>177.879</v>
      </c>
      <c r="P47" s="1">
        <v>54.037</v>
      </c>
    </row>
    <row r="48">
      <c r="A48" s="4"/>
      <c r="B48" s="1"/>
      <c r="C48" s="1"/>
      <c r="D48" s="2"/>
      <c r="E48" s="1"/>
      <c r="L48" s="1">
        <v>129.933</v>
      </c>
      <c r="M48" s="1">
        <v>91.712</v>
      </c>
      <c r="N48" s="1">
        <v>195.383</v>
      </c>
      <c r="O48" s="1">
        <v>44.119</v>
      </c>
      <c r="P48" s="1">
        <v>91.935</v>
      </c>
    </row>
    <row r="49">
      <c r="A49" s="4"/>
      <c r="B49" s="1"/>
      <c r="C49" s="1"/>
      <c r="D49" s="2"/>
      <c r="E49" s="1"/>
      <c r="L49" s="1">
        <v>139.123</v>
      </c>
      <c r="M49" s="1">
        <v>105.756</v>
      </c>
      <c r="N49" s="1">
        <v>186.2</v>
      </c>
      <c r="O49" s="1">
        <v>-82.405</v>
      </c>
      <c r="P49" s="1">
        <v>45.398</v>
      </c>
    </row>
    <row r="50">
      <c r="A50" s="4"/>
      <c r="B50" s="1"/>
      <c r="C50" s="1"/>
      <c r="D50" s="2"/>
      <c r="E50" s="1"/>
      <c r="L50" s="1">
        <v>121.891</v>
      </c>
      <c r="M50" s="1">
        <v>92.944</v>
      </c>
      <c r="N50" s="1">
        <v>161.116</v>
      </c>
      <c r="O50" s="1">
        <v>54.888</v>
      </c>
      <c r="P50" s="1">
        <v>78.237</v>
      </c>
    </row>
    <row r="51">
      <c r="D51" s="5"/>
    </row>
    <row r="52">
      <c r="D52" s="5"/>
    </row>
    <row r="53">
      <c r="D53" s="5"/>
    </row>
    <row r="54">
      <c r="D54" s="5"/>
    </row>
    <row r="55">
      <c r="D55" s="5"/>
    </row>
    <row r="56">
      <c r="D56" s="5"/>
    </row>
    <row r="57">
      <c r="D57" s="5"/>
    </row>
    <row r="58">
      <c r="D58" s="5"/>
    </row>
    <row r="59">
      <c r="D59" s="5"/>
    </row>
    <row r="60">
      <c r="D60" s="5"/>
    </row>
    <row r="61">
      <c r="D61" s="5"/>
    </row>
    <row r="62">
      <c r="D62" s="5"/>
    </row>
    <row r="63">
      <c r="D63" s="5"/>
    </row>
    <row r="64">
      <c r="D64" s="5"/>
    </row>
    <row r="65">
      <c r="D65" s="5"/>
    </row>
    <row r="66">
      <c r="D66" s="5"/>
    </row>
    <row r="67">
      <c r="D67" s="5"/>
    </row>
    <row r="68">
      <c r="D68" s="5"/>
    </row>
    <row r="69">
      <c r="D69" s="5"/>
    </row>
    <row r="70">
      <c r="D70" s="5"/>
    </row>
    <row r="71">
      <c r="D71" s="5"/>
    </row>
    <row r="72">
      <c r="D72" s="5"/>
    </row>
    <row r="73">
      <c r="D73" s="5"/>
    </row>
    <row r="74">
      <c r="D74" s="5"/>
    </row>
    <row r="75">
      <c r="D75" s="5"/>
    </row>
    <row r="76">
      <c r="D76" s="5"/>
    </row>
    <row r="77">
      <c r="D77" s="5"/>
    </row>
    <row r="78">
      <c r="D78" s="5"/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</sheetData>
  <hyperlinks>
    <hyperlink r:id="rId1" ref="G1"/>
  </hyperlin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17</v>
      </c>
      <c r="D2" s="2" t="s">
        <v>24</v>
      </c>
      <c r="E2" s="1">
        <v>1.0</v>
      </c>
      <c r="F2" s="1">
        <v>65.0</v>
      </c>
      <c r="G2" t="str">
        <f t="shared" ref="G2:G63" si="1">F2/2.482939633</f>
        <v>26.17864693</v>
      </c>
      <c r="H2" s="1">
        <v>375.0</v>
      </c>
      <c r="I2" s="1" t="s">
        <v>22</v>
      </c>
      <c r="L2" s="1">
        <v>124.306</v>
      </c>
      <c r="M2" s="1">
        <v>45.087</v>
      </c>
      <c r="N2" s="1">
        <v>228.927</v>
      </c>
      <c r="O2" s="1">
        <v>-87.703</v>
      </c>
      <c r="P2" s="1">
        <v>374.301</v>
      </c>
    </row>
    <row r="3">
      <c r="A3" s="4">
        <v>41936.0</v>
      </c>
      <c r="B3" s="1" t="s">
        <v>12</v>
      </c>
      <c r="C3" s="1" t="s">
        <v>17</v>
      </c>
      <c r="D3" s="2" t="s">
        <v>24</v>
      </c>
      <c r="E3" s="1">
        <v>2.0</v>
      </c>
      <c r="F3" s="1">
        <v>79.0</v>
      </c>
      <c r="G3" t="str">
        <f t="shared" si="1"/>
        <v>31.81712473</v>
      </c>
      <c r="H3" s="1">
        <v>380.0</v>
      </c>
      <c r="I3" t="str">
        <f>average(H2:H6)</f>
        <v>378.4</v>
      </c>
      <c r="L3" s="1">
        <v>96.936</v>
      </c>
      <c r="M3" s="1">
        <v>6.235</v>
      </c>
      <c r="N3" s="1">
        <v>224.85</v>
      </c>
      <c r="O3" s="1">
        <v>-87.13</v>
      </c>
      <c r="P3" s="1">
        <v>379.476</v>
      </c>
    </row>
    <row r="4">
      <c r="A4" s="4">
        <v>41936.0</v>
      </c>
      <c r="B4" s="1" t="s">
        <v>12</v>
      </c>
      <c r="C4" s="1" t="s">
        <v>17</v>
      </c>
      <c r="D4" s="2" t="s">
        <v>24</v>
      </c>
      <c r="E4" s="1">
        <v>3.0</v>
      </c>
      <c r="F4" s="1">
        <v>88.0</v>
      </c>
      <c r="G4" t="str">
        <f t="shared" si="1"/>
        <v>35.44186046</v>
      </c>
      <c r="H4" s="1">
        <v>381.0</v>
      </c>
      <c r="I4" s="1" t="s">
        <v>16</v>
      </c>
      <c r="L4" s="1">
        <v>99.17</v>
      </c>
      <c r="M4" s="1">
        <v>12.847</v>
      </c>
      <c r="N4" s="1">
        <v>225.268</v>
      </c>
      <c r="O4" s="1">
        <v>-87.438</v>
      </c>
      <c r="P4" s="1">
        <v>380.38</v>
      </c>
    </row>
    <row r="5">
      <c r="A5" s="4">
        <v>41936.0</v>
      </c>
      <c r="B5" s="1" t="s">
        <v>12</v>
      </c>
      <c r="C5" s="1" t="s">
        <v>17</v>
      </c>
      <c r="D5" s="2" t="s">
        <v>24</v>
      </c>
      <c r="E5" s="1">
        <v>4.0</v>
      </c>
      <c r="F5" s="1">
        <v>88.0</v>
      </c>
      <c r="G5" t="str">
        <f t="shared" si="1"/>
        <v>35.44186046</v>
      </c>
      <c r="H5" s="1">
        <v>378.0</v>
      </c>
      <c r="I5" t="str">
        <f>I3/152.4</f>
        <v>2.482939633</v>
      </c>
      <c r="L5" s="1">
        <v>120.708</v>
      </c>
      <c r="M5" s="1">
        <v>3.333</v>
      </c>
      <c r="N5" s="1">
        <v>228.892</v>
      </c>
      <c r="O5" s="1">
        <v>-87.115</v>
      </c>
      <c r="P5" s="1">
        <v>377.478</v>
      </c>
    </row>
    <row r="6">
      <c r="A6" s="4">
        <v>41936.0</v>
      </c>
      <c r="B6" s="1" t="s">
        <v>12</v>
      </c>
      <c r="C6" s="1" t="s">
        <v>17</v>
      </c>
      <c r="D6" s="2" t="s">
        <v>24</v>
      </c>
      <c r="E6" s="1">
        <v>5.0</v>
      </c>
      <c r="F6" s="1">
        <v>65.0</v>
      </c>
      <c r="G6" t="str">
        <f t="shared" si="1"/>
        <v>26.17864693</v>
      </c>
      <c r="H6" s="1">
        <v>378.0</v>
      </c>
      <c r="L6" s="1">
        <v>98.146</v>
      </c>
      <c r="M6" s="1">
        <v>6.103</v>
      </c>
      <c r="N6" s="1">
        <v>225.151</v>
      </c>
      <c r="O6" s="1">
        <v>-87.115</v>
      </c>
      <c r="P6" s="1">
        <v>377.478</v>
      </c>
    </row>
    <row r="7">
      <c r="A7" s="4">
        <v>41936.0</v>
      </c>
      <c r="B7" s="1" t="s">
        <v>12</v>
      </c>
      <c r="C7" s="1" t="s">
        <v>17</v>
      </c>
      <c r="D7" s="2" t="s">
        <v>24</v>
      </c>
      <c r="E7" s="1">
        <v>6.0</v>
      </c>
      <c r="F7" s="1">
        <v>57.0</v>
      </c>
      <c r="G7" t="str">
        <f t="shared" si="1"/>
        <v>22.95665962</v>
      </c>
      <c r="L7" s="1">
        <v>147.863</v>
      </c>
      <c r="M7" s="1">
        <v>104.812</v>
      </c>
      <c r="N7" s="1">
        <v>188.448</v>
      </c>
      <c r="O7" s="1">
        <v>-100.784</v>
      </c>
      <c r="P7" s="1">
        <v>64.133</v>
      </c>
    </row>
    <row r="8">
      <c r="A8" s="4">
        <v>41936.0</v>
      </c>
      <c r="B8" s="1" t="s">
        <v>12</v>
      </c>
      <c r="C8" s="1" t="s">
        <v>17</v>
      </c>
      <c r="D8" s="2" t="s">
        <v>24</v>
      </c>
      <c r="E8" s="1">
        <v>7.0</v>
      </c>
      <c r="F8" s="1">
        <v>63.0</v>
      </c>
      <c r="G8" t="str">
        <f t="shared" si="1"/>
        <v>25.3731501</v>
      </c>
      <c r="L8" s="1">
        <v>114.915</v>
      </c>
      <c r="M8" s="1">
        <v>57.986</v>
      </c>
      <c r="N8" s="1">
        <v>223.283</v>
      </c>
      <c r="O8" s="1">
        <v>-11.023</v>
      </c>
      <c r="P8" s="1">
        <v>78.447</v>
      </c>
    </row>
    <row r="9">
      <c r="A9" s="4">
        <v>41936.0</v>
      </c>
      <c r="B9" s="1" t="s">
        <v>12</v>
      </c>
      <c r="C9" s="1" t="s">
        <v>17</v>
      </c>
      <c r="D9" s="2" t="s">
        <v>24</v>
      </c>
      <c r="E9" s="1">
        <v>8.0</v>
      </c>
      <c r="F9" s="1">
        <v>75.0</v>
      </c>
      <c r="G9" t="str">
        <f t="shared" si="1"/>
        <v>30.20613107</v>
      </c>
      <c r="L9" s="1">
        <v>130.657</v>
      </c>
      <c r="M9" s="1">
        <v>65.517</v>
      </c>
      <c r="N9" s="1">
        <v>215.667</v>
      </c>
      <c r="O9" s="1">
        <v>86.055</v>
      </c>
      <c r="P9" s="1">
        <v>87.207</v>
      </c>
    </row>
    <row r="10">
      <c r="A10" s="4">
        <v>41936.0</v>
      </c>
      <c r="B10" s="1" t="s">
        <v>12</v>
      </c>
      <c r="C10" s="1" t="s">
        <v>17</v>
      </c>
      <c r="D10" s="2" t="s">
        <v>24</v>
      </c>
      <c r="E10" s="1">
        <v>9.0</v>
      </c>
      <c r="F10" s="1">
        <v>39.0</v>
      </c>
      <c r="G10" t="str">
        <f t="shared" si="1"/>
        <v>15.70718816</v>
      </c>
      <c r="L10" s="1">
        <v>133.352</v>
      </c>
      <c r="M10" s="1">
        <v>78.533</v>
      </c>
      <c r="N10" s="1">
        <v>187.113</v>
      </c>
      <c r="O10" s="1">
        <v>120.964</v>
      </c>
      <c r="P10" s="1">
        <v>87.464</v>
      </c>
    </row>
    <row r="11">
      <c r="A11" s="4">
        <v>41936.0</v>
      </c>
      <c r="B11" s="1" t="s">
        <v>12</v>
      </c>
      <c r="C11" s="1" t="s">
        <v>17</v>
      </c>
      <c r="D11" s="2" t="s">
        <v>24</v>
      </c>
      <c r="E11" s="1">
        <v>10.0</v>
      </c>
      <c r="F11" s="1">
        <v>88.0</v>
      </c>
      <c r="G11" t="str">
        <f t="shared" si="1"/>
        <v>35.44186046</v>
      </c>
      <c r="L11" s="1">
        <v>178.007</v>
      </c>
      <c r="M11" s="1">
        <v>66.658</v>
      </c>
      <c r="N11" s="1">
        <v>237.667</v>
      </c>
      <c r="O11" s="1">
        <v>-78.341</v>
      </c>
      <c r="P11" s="1">
        <v>64.327</v>
      </c>
    </row>
    <row r="12">
      <c r="A12" s="4">
        <v>41936.0</v>
      </c>
      <c r="B12" s="1" t="s">
        <v>12</v>
      </c>
      <c r="C12" s="1" t="s">
        <v>17</v>
      </c>
      <c r="D12" s="2" t="s">
        <v>24</v>
      </c>
      <c r="E12" s="1">
        <v>11.0</v>
      </c>
      <c r="F12" s="1">
        <v>43.0</v>
      </c>
      <c r="G12" t="str">
        <f t="shared" si="1"/>
        <v>17.31818182</v>
      </c>
      <c r="L12" s="1">
        <v>109.695</v>
      </c>
      <c r="M12" s="1">
        <v>75.627</v>
      </c>
      <c r="N12" s="1">
        <v>149.285</v>
      </c>
      <c r="O12" s="1">
        <v>79.695</v>
      </c>
      <c r="P12" s="1">
        <v>55.902</v>
      </c>
    </row>
    <row r="13">
      <c r="A13" s="4">
        <v>41936.0</v>
      </c>
      <c r="B13" s="1" t="s">
        <v>12</v>
      </c>
      <c r="C13" s="1" t="s">
        <v>17</v>
      </c>
      <c r="D13" s="2" t="s">
        <v>24</v>
      </c>
      <c r="E13" s="1">
        <v>12.0</v>
      </c>
      <c r="F13" s="1">
        <v>47.0</v>
      </c>
      <c r="G13" t="str">
        <f t="shared" si="1"/>
        <v>18.92917547</v>
      </c>
      <c r="L13" s="1">
        <v>123.167</v>
      </c>
      <c r="M13" s="1">
        <v>46.757</v>
      </c>
      <c r="N13" s="1">
        <v>226.879</v>
      </c>
      <c r="O13" s="1">
        <v>144.782</v>
      </c>
      <c r="P13" s="1">
        <v>62.426</v>
      </c>
    </row>
    <row r="14">
      <c r="A14" s="4">
        <v>41936.0</v>
      </c>
      <c r="B14" s="1" t="s">
        <v>12</v>
      </c>
      <c r="C14" s="1" t="s">
        <v>17</v>
      </c>
      <c r="D14" s="2" t="s">
        <v>24</v>
      </c>
      <c r="E14" s="1">
        <v>13.0</v>
      </c>
      <c r="F14" s="1">
        <v>52.0</v>
      </c>
      <c r="G14" t="str">
        <f t="shared" si="1"/>
        <v>20.94291754</v>
      </c>
      <c r="L14" s="1">
        <v>130.91</v>
      </c>
      <c r="M14" s="1">
        <v>83.626</v>
      </c>
      <c r="N14" s="1">
        <v>235.508</v>
      </c>
      <c r="O14" s="1">
        <v>153.435</v>
      </c>
      <c r="P14" s="1">
        <v>73.79</v>
      </c>
    </row>
    <row r="15">
      <c r="A15" s="4">
        <v>41936.0</v>
      </c>
      <c r="B15" s="1" t="s">
        <v>12</v>
      </c>
      <c r="C15" s="1" t="s">
        <v>17</v>
      </c>
      <c r="D15" s="2" t="s">
        <v>24</v>
      </c>
      <c r="E15" s="1">
        <v>14.0</v>
      </c>
      <c r="F15" s="1">
        <v>43.0</v>
      </c>
      <c r="G15" t="str">
        <f t="shared" si="1"/>
        <v>17.31818182</v>
      </c>
      <c r="L15" s="1">
        <v>167.549</v>
      </c>
      <c r="M15" s="1">
        <v>131.884</v>
      </c>
      <c r="N15" s="1">
        <v>192.624</v>
      </c>
      <c r="O15" s="1">
        <v>-135.0</v>
      </c>
      <c r="P15" s="1">
        <v>38.184</v>
      </c>
    </row>
    <row r="16">
      <c r="A16" s="4">
        <v>41936.0</v>
      </c>
      <c r="B16" s="1" t="s">
        <v>12</v>
      </c>
      <c r="C16" s="1" t="s">
        <v>17</v>
      </c>
      <c r="D16" s="2" t="s">
        <v>24</v>
      </c>
      <c r="E16" s="1">
        <v>15.0</v>
      </c>
      <c r="F16" s="1">
        <v>83.0</v>
      </c>
      <c r="G16" t="str">
        <f t="shared" si="1"/>
        <v>33.42811839</v>
      </c>
      <c r="L16" s="1">
        <v>130.701</v>
      </c>
      <c r="M16" s="1">
        <v>68.612</v>
      </c>
      <c r="N16" s="1">
        <v>185.476</v>
      </c>
      <c r="O16" s="1">
        <v>-40.815</v>
      </c>
      <c r="P16" s="1">
        <v>87.207</v>
      </c>
    </row>
    <row r="17">
      <c r="A17" s="4">
        <v>41936.0</v>
      </c>
      <c r="B17" s="1" t="s">
        <v>12</v>
      </c>
      <c r="C17" s="1" t="s">
        <v>17</v>
      </c>
      <c r="D17" s="2" t="s">
        <v>24</v>
      </c>
      <c r="E17" s="1">
        <v>16.0</v>
      </c>
      <c r="F17" s="1">
        <v>59.0</v>
      </c>
      <c r="G17" t="str">
        <f t="shared" si="1"/>
        <v>23.76215644</v>
      </c>
      <c r="L17" s="1">
        <v>108.108</v>
      </c>
      <c r="M17" s="1">
        <v>76.315</v>
      </c>
      <c r="N17" s="1">
        <v>139.173</v>
      </c>
      <c r="O17" s="1">
        <v>-65.898</v>
      </c>
      <c r="P17" s="1">
        <v>41.629</v>
      </c>
    </row>
    <row r="18">
      <c r="A18" s="4">
        <v>41936.0</v>
      </c>
      <c r="B18" s="1" t="s">
        <v>12</v>
      </c>
      <c r="C18" s="1" t="s">
        <v>17</v>
      </c>
      <c r="D18" s="2" t="s">
        <v>24</v>
      </c>
      <c r="E18" s="1">
        <v>17.0</v>
      </c>
      <c r="F18" s="1">
        <v>45.0</v>
      </c>
      <c r="G18" t="str">
        <f t="shared" si="1"/>
        <v>18.12367864</v>
      </c>
      <c r="L18" s="1">
        <v>89.66</v>
      </c>
      <c r="M18" s="1">
        <v>32.477</v>
      </c>
      <c r="N18" s="1">
        <v>175.302</v>
      </c>
      <c r="O18" s="1">
        <v>27.121</v>
      </c>
      <c r="P18" s="1">
        <v>46.065</v>
      </c>
    </row>
    <row r="19">
      <c r="A19" s="4">
        <v>41936.0</v>
      </c>
      <c r="B19" s="1" t="s">
        <v>12</v>
      </c>
      <c r="C19" s="1" t="s">
        <v>17</v>
      </c>
      <c r="D19" s="2" t="s">
        <v>24</v>
      </c>
      <c r="E19" s="1">
        <v>18.0</v>
      </c>
      <c r="F19" s="1">
        <v>48.0</v>
      </c>
      <c r="G19" t="str">
        <f t="shared" si="1"/>
        <v>19.33192389</v>
      </c>
      <c r="L19" s="1">
        <v>136.973</v>
      </c>
      <c r="M19" s="1">
        <v>90.21</v>
      </c>
      <c r="N19" s="1">
        <v>201.752</v>
      </c>
      <c r="O19" s="1">
        <v>-49.764</v>
      </c>
      <c r="P19" s="1">
        <v>51.088</v>
      </c>
    </row>
    <row r="20">
      <c r="A20" s="4">
        <v>41936.0</v>
      </c>
      <c r="B20" s="1" t="s">
        <v>12</v>
      </c>
      <c r="C20" s="1" t="s">
        <v>17</v>
      </c>
      <c r="D20" s="2" t="s">
        <v>24</v>
      </c>
      <c r="E20" s="1">
        <v>19.0</v>
      </c>
      <c r="F20" s="1">
        <v>49.0</v>
      </c>
      <c r="G20" t="str">
        <f t="shared" si="1"/>
        <v>19.7346723</v>
      </c>
      <c r="L20" s="1">
        <v>162.913</v>
      </c>
      <c r="M20" s="1">
        <v>73.667</v>
      </c>
      <c r="N20" s="1">
        <v>208.476</v>
      </c>
      <c r="O20" s="1">
        <v>-54.782</v>
      </c>
      <c r="P20" s="1">
        <v>41.617</v>
      </c>
    </row>
    <row r="21">
      <c r="A21" s="4">
        <v>41936.0</v>
      </c>
      <c r="B21" s="1" t="s">
        <v>12</v>
      </c>
      <c r="C21" s="1" t="s">
        <v>17</v>
      </c>
      <c r="D21" s="2" t="s">
        <v>24</v>
      </c>
      <c r="E21" s="1">
        <v>20.0</v>
      </c>
      <c r="F21" s="1">
        <v>54.0</v>
      </c>
      <c r="G21" t="str">
        <f t="shared" si="1"/>
        <v>21.74841437</v>
      </c>
      <c r="L21" s="1">
        <v>122.156</v>
      </c>
      <c r="M21" s="1">
        <v>66.114</v>
      </c>
      <c r="N21" s="1">
        <v>175.496</v>
      </c>
      <c r="O21" s="1">
        <v>-85.815</v>
      </c>
      <c r="P21" s="1">
        <v>82.219</v>
      </c>
    </row>
    <row r="22">
      <c r="A22" s="4">
        <v>41936.0</v>
      </c>
      <c r="B22" s="1" t="s">
        <v>12</v>
      </c>
      <c r="C22" s="1" t="s">
        <v>17</v>
      </c>
      <c r="D22" s="2" t="s">
        <v>24</v>
      </c>
      <c r="E22" s="1">
        <v>21.0</v>
      </c>
      <c r="F22" s="1">
        <v>63.0</v>
      </c>
      <c r="G22" t="str">
        <f t="shared" si="1"/>
        <v>25.3731501</v>
      </c>
      <c r="L22" s="1">
        <v>147.918</v>
      </c>
      <c r="M22" s="1">
        <v>55.939</v>
      </c>
      <c r="N22" s="1">
        <v>212.938</v>
      </c>
      <c r="O22" s="1">
        <v>-141.34</v>
      </c>
      <c r="P22" s="1">
        <v>57.628</v>
      </c>
    </row>
    <row r="23">
      <c r="A23" s="4">
        <v>41936.0</v>
      </c>
      <c r="B23" s="1" t="s">
        <v>12</v>
      </c>
      <c r="C23" s="1" t="s">
        <v>17</v>
      </c>
      <c r="D23" s="2" t="s">
        <v>24</v>
      </c>
      <c r="E23" s="1">
        <v>22.0</v>
      </c>
      <c r="F23" s="1">
        <v>52.0</v>
      </c>
      <c r="G23" t="str">
        <f t="shared" si="1"/>
        <v>20.94291754</v>
      </c>
      <c r="L23" s="1">
        <v>117.63</v>
      </c>
      <c r="M23" s="1">
        <v>77.868</v>
      </c>
      <c r="N23" s="1">
        <v>195.333</v>
      </c>
      <c r="O23" s="1">
        <v>-144.162</v>
      </c>
      <c r="P23" s="1">
        <v>44.407</v>
      </c>
    </row>
    <row r="24">
      <c r="A24" s="4">
        <v>41936.0</v>
      </c>
      <c r="B24" s="1" t="s">
        <v>12</v>
      </c>
      <c r="C24" s="1" t="s">
        <v>17</v>
      </c>
      <c r="D24" s="2" t="s">
        <v>24</v>
      </c>
      <c r="E24" s="1">
        <v>23.0</v>
      </c>
      <c r="F24" s="1">
        <v>61.0</v>
      </c>
      <c r="G24" t="str">
        <f t="shared" si="1"/>
        <v>24.56765327</v>
      </c>
      <c r="L24" s="1">
        <v>158.021</v>
      </c>
      <c r="M24" s="1">
        <v>101.271</v>
      </c>
      <c r="N24" s="1">
        <v>180.667</v>
      </c>
      <c r="O24" s="1">
        <v>-126.384</v>
      </c>
      <c r="P24" s="1">
        <v>47.202</v>
      </c>
    </row>
    <row r="25">
      <c r="A25" s="4">
        <v>41936.0</v>
      </c>
      <c r="B25" s="1" t="s">
        <v>12</v>
      </c>
      <c r="C25" s="1" t="s">
        <v>17</v>
      </c>
      <c r="D25" s="2" t="s">
        <v>24</v>
      </c>
      <c r="E25" s="1">
        <v>24.0</v>
      </c>
      <c r="F25" s="1">
        <v>57.0</v>
      </c>
      <c r="G25" t="str">
        <f t="shared" si="1"/>
        <v>22.95665962</v>
      </c>
      <c r="L25" s="1">
        <v>127.812</v>
      </c>
      <c r="M25" s="1">
        <v>60.167</v>
      </c>
      <c r="N25" s="1">
        <v>187.292</v>
      </c>
      <c r="O25" s="1">
        <v>-7.125</v>
      </c>
      <c r="P25" s="1">
        <v>48.374</v>
      </c>
    </row>
    <row r="26">
      <c r="A26" s="4">
        <v>41936.0</v>
      </c>
      <c r="B26" s="1" t="s">
        <v>12</v>
      </c>
      <c r="C26" s="1" t="s">
        <v>17</v>
      </c>
      <c r="D26" s="2" t="s">
        <v>24</v>
      </c>
      <c r="E26" s="1">
        <v>25.0</v>
      </c>
      <c r="F26" s="1">
        <v>53.0</v>
      </c>
      <c r="G26" t="str">
        <f t="shared" si="1"/>
        <v>21.34566596</v>
      </c>
      <c r="L26" s="1">
        <v>114.969</v>
      </c>
      <c r="M26" s="1">
        <v>87.811</v>
      </c>
      <c r="N26" s="1">
        <v>191.263</v>
      </c>
      <c r="O26" s="1">
        <v>52.696</v>
      </c>
      <c r="P26" s="1">
        <v>52.802</v>
      </c>
    </row>
    <row r="27">
      <c r="A27" s="4">
        <v>41936.0</v>
      </c>
      <c r="B27" s="1" t="s">
        <v>12</v>
      </c>
      <c r="C27" s="1" t="s">
        <v>17</v>
      </c>
      <c r="D27" s="2" t="s">
        <v>24</v>
      </c>
      <c r="E27" s="1">
        <v>26.0</v>
      </c>
      <c r="F27" s="1">
        <v>74.0</v>
      </c>
      <c r="G27" t="str">
        <f t="shared" si="1"/>
        <v>29.80338266</v>
      </c>
      <c r="L27" s="1">
        <v>134.179</v>
      </c>
      <c r="M27" s="1">
        <v>85.856</v>
      </c>
      <c r="N27" s="1">
        <v>175.667</v>
      </c>
      <c r="O27" s="1">
        <v>-31.122</v>
      </c>
      <c r="P27" s="1">
        <v>61.911</v>
      </c>
    </row>
    <row r="28">
      <c r="A28" s="4">
        <v>41936.0</v>
      </c>
      <c r="B28" s="1" t="s">
        <v>12</v>
      </c>
      <c r="C28" s="1" t="s">
        <v>17</v>
      </c>
      <c r="D28" s="2" t="s">
        <v>24</v>
      </c>
      <c r="E28" s="1">
        <v>27.0</v>
      </c>
      <c r="F28" s="1">
        <v>44.0</v>
      </c>
      <c r="G28" t="str">
        <f t="shared" si="1"/>
        <v>17.72093023</v>
      </c>
      <c r="L28" s="1">
        <v>189.923</v>
      </c>
      <c r="M28" s="1">
        <v>125.058</v>
      </c>
      <c r="N28" s="1">
        <v>232.034</v>
      </c>
      <c r="O28" s="1">
        <v>-77.593</v>
      </c>
      <c r="P28" s="1">
        <v>51.196</v>
      </c>
    </row>
    <row r="29">
      <c r="A29" s="4">
        <v>41936.0</v>
      </c>
      <c r="B29" s="1" t="s">
        <v>12</v>
      </c>
      <c r="C29" s="1" t="s">
        <v>17</v>
      </c>
      <c r="D29" s="2" t="s">
        <v>24</v>
      </c>
      <c r="E29" s="1">
        <v>28.0</v>
      </c>
      <c r="F29" s="1">
        <v>59.0</v>
      </c>
      <c r="G29" t="str">
        <f t="shared" si="1"/>
        <v>23.76215644</v>
      </c>
      <c r="L29" s="1">
        <v>136.343</v>
      </c>
      <c r="M29" s="1">
        <v>96.767</v>
      </c>
      <c r="N29" s="1">
        <v>191.027</v>
      </c>
      <c r="O29" s="1">
        <v>16.336</v>
      </c>
      <c r="P29" s="1">
        <v>60.44</v>
      </c>
    </row>
    <row r="30">
      <c r="A30" s="4">
        <v>41936.0</v>
      </c>
      <c r="B30" s="1" t="s">
        <v>12</v>
      </c>
      <c r="C30" s="1" t="s">
        <v>17</v>
      </c>
      <c r="D30" s="2" t="s">
        <v>24</v>
      </c>
      <c r="E30" s="1">
        <v>29.0</v>
      </c>
      <c r="F30" s="1">
        <v>65.0</v>
      </c>
      <c r="G30" t="str">
        <f t="shared" si="1"/>
        <v>26.17864693</v>
      </c>
      <c r="L30" s="1">
        <v>181.446</v>
      </c>
      <c r="M30" s="1">
        <v>111.039</v>
      </c>
      <c r="N30" s="1">
        <v>240.857</v>
      </c>
      <c r="O30" s="1">
        <v>-75.466</v>
      </c>
      <c r="P30" s="1">
        <v>55.785</v>
      </c>
    </row>
    <row r="31">
      <c r="A31" s="4">
        <v>41936.0</v>
      </c>
      <c r="B31" s="1" t="s">
        <v>12</v>
      </c>
      <c r="C31" s="1" t="s">
        <v>17</v>
      </c>
      <c r="D31" s="2" t="s">
        <v>24</v>
      </c>
      <c r="E31" s="1">
        <v>30.0</v>
      </c>
      <c r="F31" s="1">
        <v>51.0</v>
      </c>
      <c r="G31" t="str">
        <f t="shared" si="1"/>
        <v>20.54016913</v>
      </c>
      <c r="L31" s="1">
        <v>152.704</v>
      </c>
      <c r="M31" s="1">
        <v>83.769</v>
      </c>
      <c r="N31" s="1">
        <v>205.612</v>
      </c>
      <c r="O31" s="1">
        <v>-131.906</v>
      </c>
      <c r="P31" s="1">
        <v>52.402</v>
      </c>
    </row>
    <row r="32">
      <c r="A32" s="4">
        <v>41936.0</v>
      </c>
      <c r="B32" s="1" t="s">
        <v>12</v>
      </c>
      <c r="C32" s="1" t="s">
        <v>17</v>
      </c>
      <c r="D32" s="2" t="s">
        <v>24</v>
      </c>
      <c r="E32" s="1">
        <v>31.0</v>
      </c>
      <c r="F32" s="1">
        <v>78.0</v>
      </c>
      <c r="G32" t="str">
        <f t="shared" si="1"/>
        <v>31.41437632</v>
      </c>
      <c r="L32" s="1">
        <v>107.704</v>
      </c>
      <c r="M32" s="1">
        <v>39.905</v>
      </c>
      <c r="N32" s="1">
        <v>232.229</v>
      </c>
      <c r="O32" s="1">
        <v>139.994</v>
      </c>
      <c r="P32" s="1">
        <v>73.11</v>
      </c>
    </row>
    <row r="33">
      <c r="A33" s="4">
        <v>41936.0</v>
      </c>
      <c r="B33" s="1" t="s">
        <v>12</v>
      </c>
      <c r="C33" s="1" t="s">
        <v>17</v>
      </c>
      <c r="D33" s="2" t="s">
        <v>24</v>
      </c>
      <c r="E33" s="1">
        <v>32.0</v>
      </c>
      <c r="F33" s="1">
        <v>66.0</v>
      </c>
      <c r="G33" t="str">
        <f t="shared" si="1"/>
        <v>26.58139534</v>
      </c>
      <c r="L33" s="1">
        <v>110.964</v>
      </c>
      <c r="M33" s="1">
        <v>55.14</v>
      </c>
      <c r="N33" s="1">
        <v>181.543</v>
      </c>
      <c r="O33" s="1">
        <v>3.991</v>
      </c>
      <c r="P33" s="1">
        <v>43.105</v>
      </c>
    </row>
    <row r="34">
      <c r="A34" s="4">
        <v>41936.0</v>
      </c>
      <c r="B34" s="1" t="s">
        <v>12</v>
      </c>
      <c r="C34" s="1" t="s">
        <v>17</v>
      </c>
      <c r="D34" s="2" t="s">
        <v>24</v>
      </c>
      <c r="E34" s="1">
        <v>33.0</v>
      </c>
      <c r="F34" s="1">
        <v>59.0</v>
      </c>
      <c r="G34" t="str">
        <f t="shared" si="1"/>
        <v>23.76215644</v>
      </c>
      <c r="L34" s="1">
        <v>115.4</v>
      </c>
      <c r="M34" s="1">
        <v>29.864</v>
      </c>
      <c r="N34" s="1">
        <v>174.038</v>
      </c>
      <c r="O34" s="1">
        <v>-65.638</v>
      </c>
      <c r="P34" s="1">
        <v>58.181</v>
      </c>
    </row>
    <row r="35">
      <c r="A35" s="4">
        <v>41936.0</v>
      </c>
      <c r="B35" s="1" t="s">
        <v>12</v>
      </c>
      <c r="C35" s="1" t="s">
        <v>17</v>
      </c>
      <c r="D35" s="2" t="s">
        <v>24</v>
      </c>
      <c r="E35" s="1">
        <v>34.0</v>
      </c>
      <c r="F35" s="1">
        <v>71.0</v>
      </c>
      <c r="G35" t="str">
        <f t="shared" si="1"/>
        <v>28.59513742</v>
      </c>
      <c r="L35" s="1">
        <v>130.702</v>
      </c>
      <c r="M35" s="1">
        <v>72.917</v>
      </c>
      <c r="N35" s="1">
        <v>199.667</v>
      </c>
      <c r="O35" s="1">
        <v>149.808</v>
      </c>
      <c r="P35" s="1">
        <v>63.632</v>
      </c>
    </row>
    <row r="36">
      <c r="A36" s="4">
        <v>41936.0</v>
      </c>
      <c r="B36" s="1" t="s">
        <v>12</v>
      </c>
      <c r="C36" s="1" t="s">
        <v>17</v>
      </c>
      <c r="D36" s="2" t="s">
        <v>24</v>
      </c>
      <c r="E36" s="1">
        <v>35.0</v>
      </c>
      <c r="F36" s="1">
        <v>73.0</v>
      </c>
      <c r="G36" t="str">
        <f t="shared" si="1"/>
        <v>29.40063424</v>
      </c>
      <c r="L36" s="1">
        <v>149.752</v>
      </c>
      <c r="M36" s="1">
        <v>67.333</v>
      </c>
      <c r="N36" s="1">
        <v>200.119</v>
      </c>
      <c r="O36" s="1">
        <v>160.115</v>
      </c>
      <c r="P36" s="1">
        <v>49.98</v>
      </c>
    </row>
    <row r="37">
      <c r="A37" s="4">
        <v>41936.0</v>
      </c>
      <c r="B37" s="1" t="s">
        <v>12</v>
      </c>
      <c r="C37" s="1" t="s">
        <v>17</v>
      </c>
      <c r="D37" s="2" t="s">
        <v>24</v>
      </c>
      <c r="E37" s="1">
        <v>36.0</v>
      </c>
      <c r="F37" s="1">
        <v>53.0</v>
      </c>
      <c r="G37" t="str">
        <f t="shared" si="1"/>
        <v>21.34566596</v>
      </c>
      <c r="L37" s="1">
        <v>160.923</v>
      </c>
      <c r="M37" s="1">
        <v>84.614</v>
      </c>
      <c r="N37" s="1">
        <v>215.768</v>
      </c>
      <c r="O37" s="1">
        <v>-67.094</v>
      </c>
      <c r="P37" s="1">
        <v>77.078</v>
      </c>
    </row>
    <row r="38">
      <c r="A38" s="4">
        <v>41936.0</v>
      </c>
      <c r="B38" s="1" t="s">
        <v>12</v>
      </c>
      <c r="C38" s="1" t="s">
        <v>17</v>
      </c>
      <c r="D38" s="2" t="s">
        <v>24</v>
      </c>
      <c r="E38" s="1">
        <v>37.0</v>
      </c>
      <c r="F38" s="1">
        <v>43.0</v>
      </c>
      <c r="G38" t="str">
        <f t="shared" si="1"/>
        <v>17.31818182</v>
      </c>
      <c r="L38" s="1">
        <v>80.011</v>
      </c>
      <c r="M38" s="1">
        <v>19.422</v>
      </c>
      <c r="N38" s="1">
        <v>129.105</v>
      </c>
      <c r="O38" s="1">
        <v>107.038</v>
      </c>
      <c r="P38" s="1">
        <v>64.846</v>
      </c>
    </row>
    <row r="39">
      <c r="A39" s="4">
        <v>41936.0</v>
      </c>
      <c r="B39" s="1" t="s">
        <v>12</v>
      </c>
      <c r="C39" s="1" t="s">
        <v>17</v>
      </c>
      <c r="D39" s="2" t="s">
        <v>24</v>
      </c>
      <c r="E39" s="1">
        <v>38.0</v>
      </c>
      <c r="F39" s="1">
        <v>55.0</v>
      </c>
      <c r="G39" t="str">
        <f t="shared" si="1"/>
        <v>22.15116279</v>
      </c>
      <c r="L39" s="1">
        <v>147.81</v>
      </c>
      <c r="M39" s="1">
        <v>106.031</v>
      </c>
      <c r="N39" s="1">
        <v>217.928</v>
      </c>
      <c r="O39" s="1">
        <v>-128.66</v>
      </c>
      <c r="P39" s="1">
        <v>57.628</v>
      </c>
    </row>
    <row r="40">
      <c r="A40" s="4">
        <v>41936.0</v>
      </c>
      <c r="B40" s="1" t="s">
        <v>12</v>
      </c>
      <c r="C40" s="1" t="s">
        <v>17</v>
      </c>
      <c r="D40" s="2" t="s">
        <v>24</v>
      </c>
      <c r="E40" s="1">
        <v>39.0</v>
      </c>
      <c r="F40" s="1">
        <v>42.0</v>
      </c>
      <c r="G40" t="str">
        <f t="shared" si="1"/>
        <v>16.9154334</v>
      </c>
      <c r="L40" s="1">
        <v>86.859</v>
      </c>
      <c r="M40" s="1">
        <v>14.332</v>
      </c>
      <c r="N40" s="1">
        <v>207.667</v>
      </c>
      <c r="O40" s="1">
        <v>68.199</v>
      </c>
      <c r="P40" s="1">
        <v>70.007</v>
      </c>
    </row>
    <row r="41">
      <c r="A41" s="4">
        <v>41936.0</v>
      </c>
      <c r="B41" s="1" t="s">
        <v>12</v>
      </c>
      <c r="C41" s="1" t="s">
        <v>17</v>
      </c>
      <c r="D41" s="2" t="s">
        <v>24</v>
      </c>
      <c r="E41" s="1">
        <v>40.0</v>
      </c>
      <c r="F41" s="1">
        <v>54.0</v>
      </c>
      <c r="G41" t="str">
        <f t="shared" si="1"/>
        <v>21.74841437</v>
      </c>
      <c r="L41" s="1">
        <v>126.758</v>
      </c>
      <c r="M41" s="1">
        <v>69.275</v>
      </c>
      <c r="N41" s="1">
        <v>199.513</v>
      </c>
      <c r="O41" s="1">
        <v>13.65</v>
      </c>
      <c r="P41" s="1">
        <v>72.035</v>
      </c>
    </row>
    <row r="42">
      <c r="A42" s="4">
        <v>41936.0</v>
      </c>
      <c r="B42" s="1" t="s">
        <v>12</v>
      </c>
      <c r="C42" s="1" t="s">
        <v>17</v>
      </c>
      <c r="D42" s="2" t="s">
        <v>24</v>
      </c>
      <c r="E42" s="1">
        <v>41.0</v>
      </c>
      <c r="F42" s="1">
        <v>51.0</v>
      </c>
      <c r="G42" t="str">
        <f t="shared" si="1"/>
        <v>20.54016913</v>
      </c>
      <c r="L42" s="1">
        <v>116.21</v>
      </c>
      <c r="M42" s="1">
        <v>32.511</v>
      </c>
      <c r="N42" s="1">
        <v>240.911</v>
      </c>
      <c r="O42" s="1">
        <v>35.538</v>
      </c>
      <c r="P42" s="1">
        <v>51.614</v>
      </c>
    </row>
    <row r="43">
      <c r="A43" s="4">
        <v>41936.0</v>
      </c>
      <c r="B43" s="1" t="s">
        <v>12</v>
      </c>
      <c r="C43" s="1" t="s">
        <v>17</v>
      </c>
      <c r="D43" s="2" t="s">
        <v>24</v>
      </c>
      <c r="E43" s="1">
        <v>42.0</v>
      </c>
      <c r="F43" s="1">
        <v>92.0</v>
      </c>
      <c r="G43" t="str">
        <f t="shared" si="1"/>
        <v>37.05285412</v>
      </c>
      <c r="L43" s="1">
        <v>178.983</v>
      </c>
      <c r="M43" s="1">
        <v>85.0</v>
      </c>
      <c r="N43" s="1">
        <v>251.0</v>
      </c>
      <c r="O43" s="1">
        <v>173.211</v>
      </c>
      <c r="P43" s="1">
        <v>42.297</v>
      </c>
    </row>
    <row r="44">
      <c r="A44" s="4">
        <v>41936.0</v>
      </c>
      <c r="B44" s="1" t="s">
        <v>12</v>
      </c>
      <c r="C44" s="1" t="s">
        <v>17</v>
      </c>
      <c r="D44" s="2" t="s">
        <v>24</v>
      </c>
      <c r="E44" s="1">
        <v>43.0</v>
      </c>
      <c r="F44" s="1">
        <v>46.0</v>
      </c>
      <c r="G44" t="str">
        <f t="shared" si="1"/>
        <v>18.52642706</v>
      </c>
      <c r="L44" s="1">
        <v>123.831</v>
      </c>
      <c r="M44" s="1">
        <v>72.379</v>
      </c>
      <c r="N44" s="1">
        <v>179.333</v>
      </c>
      <c r="O44" s="1">
        <v>-16.091</v>
      </c>
      <c r="P44" s="1">
        <v>54.12</v>
      </c>
    </row>
    <row r="45">
      <c r="A45" s="4">
        <v>41936.0</v>
      </c>
      <c r="B45" s="1" t="s">
        <v>12</v>
      </c>
      <c r="C45" s="1" t="s">
        <v>17</v>
      </c>
      <c r="D45" s="2" t="s">
        <v>24</v>
      </c>
      <c r="E45" s="1">
        <v>44.0</v>
      </c>
      <c r="F45" s="1">
        <v>52.0</v>
      </c>
      <c r="G45" t="str">
        <f t="shared" si="1"/>
        <v>20.94291754</v>
      </c>
      <c r="L45" s="1">
        <v>139.989</v>
      </c>
      <c r="M45" s="1">
        <v>100.309</v>
      </c>
      <c r="N45" s="1">
        <v>180.187</v>
      </c>
      <c r="O45" s="1">
        <v>91.397</v>
      </c>
      <c r="P45" s="1">
        <v>41.012</v>
      </c>
    </row>
    <row r="46">
      <c r="A46" s="4">
        <v>41936.0</v>
      </c>
      <c r="B46" s="1" t="s">
        <v>12</v>
      </c>
      <c r="C46" s="1" t="s">
        <v>17</v>
      </c>
      <c r="D46" s="2" t="s">
        <v>24</v>
      </c>
      <c r="E46" s="1">
        <v>45.0</v>
      </c>
      <c r="F46" s="1">
        <v>101.0</v>
      </c>
      <c r="G46" t="str">
        <f t="shared" si="1"/>
        <v>40.67758984</v>
      </c>
      <c r="L46" s="1">
        <v>142.133</v>
      </c>
      <c r="M46" s="1">
        <v>105.597</v>
      </c>
      <c r="N46" s="1">
        <v>182.206</v>
      </c>
      <c r="O46" s="1">
        <v>148.109</v>
      </c>
      <c r="P46" s="1">
        <v>53.0</v>
      </c>
    </row>
    <row r="47">
      <c r="A47" s="4">
        <v>41936.0</v>
      </c>
      <c r="B47" s="1" t="s">
        <v>12</v>
      </c>
      <c r="C47" s="1" t="s">
        <v>17</v>
      </c>
      <c r="D47" s="2" t="s">
        <v>24</v>
      </c>
      <c r="E47" s="1">
        <v>46.0</v>
      </c>
      <c r="F47" s="1">
        <v>86.0</v>
      </c>
      <c r="G47" t="str">
        <f t="shared" si="1"/>
        <v>34.63636363</v>
      </c>
      <c r="L47" s="1">
        <v>138.259</v>
      </c>
      <c r="M47" s="1">
        <v>110.768</v>
      </c>
      <c r="N47" s="1">
        <v>188.987</v>
      </c>
      <c r="O47" s="1">
        <v>156.501</v>
      </c>
      <c r="P47" s="1">
        <v>50.16</v>
      </c>
    </row>
    <row r="48">
      <c r="A48" s="4">
        <v>41936.0</v>
      </c>
      <c r="B48" s="1" t="s">
        <v>12</v>
      </c>
      <c r="C48" s="1" t="s">
        <v>17</v>
      </c>
      <c r="D48" s="2" t="s">
        <v>24</v>
      </c>
      <c r="E48" s="1">
        <v>47.0</v>
      </c>
      <c r="F48" s="1">
        <v>41.0</v>
      </c>
      <c r="G48" t="str">
        <f t="shared" si="1"/>
        <v>16.51268499</v>
      </c>
      <c r="L48" s="1">
        <v>141.0</v>
      </c>
      <c r="M48" s="1">
        <v>78.001</v>
      </c>
      <c r="N48" s="1">
        <v>203.333</v>
      </c>
      <c r="O48" s="1">
        <v>133.668</v>
      </c>
      <c r="P48" s="1">
        <v>91.241</v>
      </c>
    </row>
    <row r="49">
      <c r="A49" s="4">
        <v>41936.0</v>
      </c>
      <c r="B49" s="1" t="s">
        <v>12</v>
      </c>
      <c r="C49" s="1" t="s">
        <v>17</v>
      </c>
      <c r="D49" s="2" t="s">
        <v>24</v>
      </c>
      <c r="E49" s="1">
        <v>48.0</v>
      </c>
      <c r="F49" s="1">
        <v>98.0</v>
      </c>
      <c r="G49" t="str">
        <f t="shared" si="1"/>
        <v>39.4693446</v>
      </c>
      <c r="L49" s="1">
        <v>175.004</v>
      </c>
      <c r="M49" s="1">
        <v>51.667</v>
      </c>
      <c r="N49" s="1">
        <v>218.867</v>
      </c>
      <c r="O49" s="1">
        <v>152.301</v>
      </c>
      <c r="P49" s="1">
        <v>45.177</v>
      </c>
    </row>
    <row r="50">
      <c r="A50" s="4">
        <v>41936.0</v>
      </c>
      <c r="B50" s="1" t="s">
        <v>12</v>
      </c>
      <c r="C50" s="1" t="s">
        <v>17</v>
      </c>
      <c r="D50" s="2" t="s">
        <v>24</v>
      </c>
      <c r="E50" s="1">
        <v>49.0</v>
      </c>
      <c r="F50" s="1">
        <v>54.0</v>
      </c>
      <c r="G50" t="str">
        <f t="shared" si="1"/>
        <v>21.74841437</v>
      </c>
      <c r="L50" s="1">
        <v>142.309</v>
      </c>
      <c r="M50" s="1">
        <v>85.65</v>
      </c>
      <c r="N50" s="1">
        <v>181.631</v>
      </c>
      <c r="O50" s="1">
        <v>142.224</v>
      </c>
      <c r="P50" s="1">
        <v>50.606</v>
      </c>
    </row>
    <row r="51">
      <c r="A51" s="4">
        <v>41936.0</v>
      </c>
      <c r="B51" s="1" t="s">
        <v>12</v>
      </c>
      <c r="C51" s="1" t="s">
        <v>17</v>
      </c>
      <c r="D51" s="2" t="s">
        <v>24</v>
      </c>
      <c r="E51" s="1">
        <v>50.0</v>
      </c>
      <c r="F51" s="1">
        <v>45.0</v>
      </c>
      <c r="G51" t="str">
        <f t="shared" si="1"/>
        <v>18.12367864</v>
      </c>
      <c r="L51" s="1">
        <v>113.903</v>
      </c>
      <c r="M51" s="1">
        <v>35.412</v>
      </c>
      <c r="N51" s="1">
        <v>162.626</v>
      </c>
      <c r="O51" s="1">
        <v>76.103</v>
      </c>
      <c r="P51" s="1">
        <v>99.925</v>
      </c>
    </row>
    <row r="52">
      <c r="A52" s="4">
        <v>41936.0</v>
      </c>
      <c r="B52" s="1" t="s">
        <v>12</v>
      </c>
      <c r="C52" s="1" t="s">
        <v>17</v>
      </c>
      <c r="D52" s="2" t="s">
        <v>24</v>
      </c>
      <c r="E52" s="1">
        <v>51.0</v>
      </c>
      <c r="F52" s="1">
        <v>65.0</v>
      </c>
      <c r="G52" t="str">
        <f t="shared" si="1"/>
        <v>26.17864693</v>
      </c>
      <c r="L52" s="1">
        <v>141.236</v>
      </c>
      <c r="M52" s="1">
        <v>66.497</v>
      </c>
      <c r="N52" s="1">
        <v>216.073</v>
      </c>
      <c r="O52" s="1">
        <v>102.894</v>
      </c>
      <c r="P52" s="1">
        <v>85.147</v>
      </c>
    </row>
    <row r="53">
      <c r="A53" s="4">
        <v>41936.0</v>
      </c>
      <c r="B53" s="1" t="s">
        <v>12</v>
      </c>
      <c r="C53" s="1" t="s">
        <v>17</v>
      </c>
      <c r="D53" s="2" t="s">
        <v>24</v>
      </c>
      <c r="E53" s="1">
        <v>52.0</v>
      </c>
      <c r="F53" s="1">
        <v>56.0</v>
      </c>
      <c r="G53" t="str">
        <f t="shared" si="1"/>
        <v>22.5539112</v>
      </c>
      <c r="L53" s="1">
        <v>128.132</v>
      </c>
      <c r="M53" s="1">
        <v>62.067</v>
      </c>
      <c r="N53" s="1">
        <v>222.344</v>
      </c>
      <c r="O53" s="1">
        <v>69.274</v>
      </c>
      <c r="P53" s="1">
        <v>39.56</v>
      </c>
    </row>
    <row r="54">
      <c r="A54" s="4">
        <v>41936.0</v>
      </c>
      <c r="B54" s="1" t="s">
        <v>12</v>
      </c>
      <c r="C54" s="1" t="s">
        <v>17</v>
      </c>
      <c r="D54" s="2" t="s">
        <v>24</v>
      </c>
      <c r="E54" s="1">
        <v>53.0</v>
      </c>
      <c r="F54" s="1">
        <v>58.0</v>
      </c>
      <c r="G54" t="str">
        <f t="shared" si="1"/>
        <v>23.35940803</v>
      </c>
      <c r="L54" s="1">
        <v>123.261</v>
      </c>
      <c r="M54" s="1">
        <v>17.865</v>
      </c>
      <c r="N54" s="1">
        <v>227.619</v>
      </c>
      <c r="O54" s="1">
        <v>53.366</v>
      </c>
      <c r="P54" s="1">
        <v>97.201</v>
      </c>
    </row>
    <row r="55">
      <c r="A55" s="4">
        <v>41936.0</v>
      </c>
      <c r="B55" s="1" t="s">
        <v>12</v>
      </c>
      <c r="C55" s="1" t="s">
        <v>17</v>
      </c>
      <c r="D55" s="2" t="s">
        <v>24</v>
      </c>
      <c r="E55" s="1">
        <v>54.0</v>
      </c>
      <c r="F55" s="1">
        <v>58.0</v>
      </c>
      <c r="G55" t="str">
        <f t="shared" si="1"/>
        <v>23.35940803</v>
      </c>
      <c r="L55" s="1">
        <v>142.093</v>
      </c>
      <c r="M55" s="1">
        <v>79.429</v>
      </c>
      <c r="N55" s="1">
        <v>216.417</v>
      </c>
      <c r="O55" s="1">
        <v>154.398</v>
      </c>
      <c r="P55" s="1">
        <v>53.226</v>
      </c>
    </row>
    <row r="56">
      <c r="A56" s="4">
        <v>41936.0</v>
      </c>
      <c r="B56" s="1" t="s">
        <v>12</v>
      </c>
      <c r="C56" s="1" t="s">
        <v>17</v>
      </c>
      <c r="D56" s="2" t="s">
        <v>24</v>
      </c>
      <c r="E56" s="1">
        <v>55.0</v>
      </c>
      <c r="F56" s="1">
        <v>67.0</v>
      </c>
      <c r="G56" t="str">
        <f t="shared" si="1"/>
        <v>26.98414376</v>
      </c>
      <c r="L56" s="1">
        <v>131.278</v>
      </c>
      <c r="M56" s="1">
        <v>96.167</v>
      </c>
      <c r="N56" s="1">
        <v>172.326</v>
      </c>
      <c r="O56" s="1">
        <v>6.483</v>
      </c>
      <c r="P56" s="1">
        <v>44.283</v>
      </c>
    </row>
    <row r="57">
      <c r="A57" s="4">
        <v>41936.0</v>
      </c>
      <c r="B57" s="1" t="s">
        <v>12</v>
      </c>
      <c r="C57" s="1" t="s">
        <v>17</v>
      </c>
      <c r="D57" s="2" t="s">
        <v>24</v>
      </c>
      <c r="E57" s="1">
        <v>56.0</v>
      </c>
      <c r="F57" s="1">
        <v>55.0</v>
      </c>
      <c r="G57" t="str">
        <f t="shared" si="1"/>
        <v>22.15116279</v>
      </c>
      <c r="L57" s="1">
        <v>115.822</v>
      </c>
      <c r="M57" s="1">
        <v>73.368</v>
      </c>
      <c r="N57" s="1">
        <v>192.333</v>
      </c>
      <c r="O57" s="1">
        <v>7.237</v>
      </c>
      <c r="P57" s="1">
        <v>63.506</v>
      </c>
    </row>
    <row r="58">
      <c r="A58" s="4">
        <v>41936.0</v>
      </c>
      <c r="B58" s="1" t="s">
        <v>12</v>
      </c>
      <c r="C58" s="1" t="s">
        <v>17</v>
      </c>
      <c r="D58" s="2" t="s">
        <v>24</v>
      </c>
      <c r="E58" s="1">
        <v>57.0</v>
      </c>
      <c r="F58" s="1">
        <v>73.0</v>
      </c>
      <c r="G58" t="str">
        <f t="shared" si="1"/>
        <v>29.40063424</v>
      </c>
      <c r="L58" s="1">
        <v>120.995</v>
      </c>
      <c r="M58" s="1">
        <v>53.413</v>
      </c>
      <c r="N58" s="1">
        <v>225.667</v>
      </c>
      <c r="O58" s="1">
        <v>-10.491</v>
      </c>
      <c r="P58" s="1">
        <v>54.918</v>
      </c>
    </row>
    <row r="59">
      <c r="A59" s="4">
        <v>41936.0</v>
      </c>
      <c r="B59" s="1" t="s">
        <v>12</v>
      </c>
      <c r="C59" s="1" t="s">
        <v>17</v>
      </c>
      <c r="D59" s="2" t="s">
        <v>24</v>
      </c>
      <c r="E59" s="1">
        <v>58.0</v>
      </c>
      <c r="F59" s="1">
        <v>55.0</v>
      </c>
      <c r="G59" t="str">
        <f t="shared" si="1"/>
        <v>22.15116279</v>
      </c>
      <c r="L59" s="1">
        <v>152.01</v>
      </c>
      <c r="M59" s="1">
        <v>62.368</v>
      </c>
      <c r="N59" s="1">
        <v>208.579</v>
      </c>
      <c r="O59" s="1">
        <v>3.013</v>
      </c>
      <c r="P59" s="1">
        <v>57.079</v>
      </c>
    </row>
    <row r="60">
      <c r="A60" s="4">
        <v>41936.0</v>
      </c>
      <c r="B60" s="1" t="s">
        <v>12</v>
      </c>
      <c r="C60" s="1" t="s">
        <v>17</v>
      </c>
      <c r="D60" s="2" t="s">
        <v>24</v>
      </c>
      <c r="E60" s="1">
        <v>59.0</v>
      </c>
      <c r="F60" s="1">
        <v>74.0</v>
      </c>
      <c r="G60" t="str">
        <f t="shared" si="1"/>
        <v>29.80338266</v>
      </c>
      <c r="L60" s="1">
        <v>115.274</v>
      </c>
      <c r="M60" s="1">
        <v>24.667</v>
      </c>
      <c r="N60" s="1">
        <v>210.845</v>
      </c>
      <c r="O60" s="1">
        <v>-168.887</v>
      </c>
      <c r="P60" s="1">
        <v>57.07</v>
      </c>
    </row>
    <row r="61">
      <c r="A61" s="4">
        <v>41936.0</v>
      </c>
      <c r="B61" s="1" t="s">
        <v>12</v>
      </c>
      <c r="C61" s="1" t="s">
        <v>17</v>
      </c>
      <c r="D61" s="2" t="s">
        <v>24</v>
      </c>
      <c r="E61" s="1">
        <v>60.0</v>
      </c>
      <c r="F61" s="1">
        <v>64.0</v>
      </c>
      <c r="G61" t="str">
        <f t="shared" si="1"/>
        <v>25.77589852</v>
      </c>
      <c r="L61" s="1">
        <v>172.905</v>
      </c>
      <c r="M61" s="1">
        <v>73.811</v>
      </c>
      <c r="N61" s="1">
        <v>237.419</v>
      </c>
      <c r="O61" s="1">
        <v>-131.923</v>
      </c>
      <c r="P61" s="1">
        <v>65.856</v>
      </c>
    </row>
    <row r="62">
      <c r="A62" s="4">
        <v>41936.0</v>
      </c>
      <c r="B62" s="1" t="s">
        <v>12</v>
      </c>
      <c r="C62" s="1" t="s">
        <v>17</v>
      </c>
      <c r="D62" s="2" t="s">
        <v>24</v>
      </c>
      <c r="E62" s="1">
        <v>61.0</v>
      </c>
      <c r="F62" s="1">
        <v>71.0</v>
      </c>
      <c r="G62" t="str">
        <f t="shared" si="1"/>
        <v>28.59513742</v>
      </c>
      <c r="L62" s="1">
        <v>159.886</v>
      </c>
      <c r="M62" s="1">
        <v>108.778</v>
      </c>
      <c r="N62" s="1">
        <v>214.272</v>
      </c>
      <c r="O62" s="1">
        <v>-85.764</v>
      </c>
      <c r="P62" s="1">
        <v>54.148</v>
      </c>
    </row>
    <row r="63">
      <c r="A63" s="4">
        <v>41936.0</v>
      </c>
      <c r="B63" s="1" t="s">
        <v>12</v>
      </c>
      <c r="C63" s="1" t="s">
        <v>17</v>
      </c>
      <c r="D63" s="2" t="s">
        <v>24</v>
      </c>
      <c r="E63" s="1">
        <v>62.0</v>
      </c>
      <c r="F63" s="1">
        <v>61.0</v>
      </c>
      <c r="G63" t="str">
        <f t="shared" si="1"/>
        <v>24.56765327</v>
      </c>
      <c r="L63" s="1">
        <v>174.603</v>
      </c>
      <c r="M63" s="1">
        <v>63.667</v>
      </c>
      <c r="N63" s="1">
        <v>230.389</v>
      </c>
      <c r="O63" s="1">
        <v>93.972</v>
      </c>
      <c r="P63" s="1">
        <v>72.173</v>
      </c>
    </row>
    <row r="64">
      <c r="A64" s="4"/>
      <c r="B64" s="1"/>
      <c r="C64" s="1"/>
      <c r="D64" s="2"/>
      <c r="E64" s="1"/>
      <c r="L64" s="1">
        <v>103.653</v>
      </c>
      <c r="M64" s="1">
        <v>76.825</v>
      </c>
      <c r="N64" s="1">
        <v>167.0</v>
      </c>
      <c r="O64" s="1">
        <v>79.315</v>
      </c>
      <c r="P64" s="1">
        <v>53.935</v>
      </c>
    </row>
    <row r="65">
      <c r="A65" s="4"/>
      <c r="B65" s="1"/>
      <c r="C65" s="1"/>
      <c r="D65" s="2"/>
      <c r="E65" s="1"/>
      <c r="L65" s="1">
        <v>142.216</v>
      </c>
      <c r="M65" s="1">
        <v>65.322</v>
      </c>
      <c r="N65" s="1">
        <v>202.009</v>
      </c>
      <c r="O65" s="1">
        <v>-119.358</v>
      </c>
      <c r="P65" s="1">
        <v>73.43</v>
      </c>
    </row>
    <row r="66">
      <c r="A66" s="4"/>
      <c r="B66" s="1"/>
      <c r="C66" s="1"/>
      <c r="D66" s="2"/>
      <c r="E66" s="1"/>
      <c r="L66" s="1">
        <v>125.194</v>
      </c>
      <c r="M66" s="1">
        <v>50.723</v>
      </c>
      <c r="N66" s="1">
        <v>183.222</v>
      </c>
      <c r="O66" s="1">
        <v>149.349</v>
      </c>
      <c r="P66" s="1">
        <v>62.769</v>
      </c>
    </row>
    <row r="67">
      <c r="A67" s="4"/>
      <c r="B67" s="1"/>
      <c r="C67" s="1"/>
      <c r="D67" s="2"/>
      <c r="E67" s="1"/>
      <c r="L67" s="1">
        <v>136.71</v>
      </c>
      <c r="M67" s="1">
        <v>60.571</v>
      </c>
      <c r="N67" s="1">
        <v>241.476</v>
      </c>
      <c r="O67" s="1">
        <v>86.73</v>
      </c>
      <c r="P67" s="1">
        <v>70.114</v>
      </c>
    </row>
    <row r="68">
      <c r="A68" s="4"/>
      <c r="B68" s="1"/>
      <c r="C68" s="1"/>
      <c r="D68" s="2"/>
      <c r="E68" s="1"/>
      <c r="L68" s="1">
        <v>148.698</v>
      </c>
      <c r="M68" s="1">
        <v>109.811</v>
      </c>
      <c r="N68" s="1">
        <v>199.131</v>
      </c>
      <c r="O68" s="1">
        <v>-99.62</v>
      </c>
      <c r="P68" s="1">
        <v>59.841</v>
      </c>
    </row>
    <row r="69">
      <c r="D69" s="5"/>
    </row>
    <row r="70">
      <c r="D70" s="5"/>
    </row>
    <row r="71">
      <c r="D71" s="5"/>
    </row>
    <row r="72">
      <c r="D72" s="5"/>
    </row>
    <row r="73">
      <c r="D73" s="5"/>
    </row>
    <row r="74">
      <c r="D74" s="5"/>
    </row>
    <row r="75">
      <c r="D75" s="5"/>
    </row>
    <row r="76">
      <c r="D76" s="5"/>
    </row>
    <row r="77">
      <c r="D77" s="5"/>
    </row>
    <row r="78">
      <c r="D78" s="5"/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</sheetData>
  <hyperlinks>
    <hyperlink r:id="rId1" ref="G1"/>
  </hyperlin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13</v>
      </c>
      <c r="D2" s="2" t="s">
        <v>18</v>
      </c>
      <c r="E2" s="1">
        <v>1.0</v>
      </c>
      <c r="F2" s="1">
        <v>62.0</v>
      </c>
      <c r="G2" t="str">
        <f t="shared" ref="G2:G63" si="1">F2/2.419947507</f>
        <v>25.62039045</v>
      </c>
      <c r="H2" s="1">
        <v>369.0</v>
      </c>
      <c r="I2" s="1" t="s">
        <v>22</v>
      </c>
      <c r="L2" s="1">
        <v>147.559</v>
      </c>
      <c r="M2" s="1">
        <v>17.971</v>
      </c>
      <c r="N2" s="1">
        <v>230.806</v>
      </c>
      <c r="O2" s="1">
        <v>-89.533</v>
      </c>
      <c r="P2" s="1">
        <v>368.012</v>
      </c>
    </row>
    <row r="3">
      <c r="A3" s="4">
        <v>41936.0</v>
      </c>
      <c r="B3" s="1" t="s">
        <v>12</v>
      </c>
      <c r="C3" s="1" t="s">
        <v>13</v>
      </c>
      <c r="D3" s="2" t="s">
        <v>18</v>
      </c>
      <c r="E3" s="1">
        <v>2.0</v>
      </c>
      <c r="F3" s="1">
        <v>62.0</v>
      </c>
      <c r="G3" t="str">
        <f t="shared" si="1"/>
        <v>25.62039045</v>
      </c>
      <c r="H3" s="1">
        <v>369.0</v>
      </c>
      <c r="I3" t="str">
        <f>average(H2:H6)</f>
        <v>368.8</v>
      </c>
      <c r="L3" s="1">
        <v>54.929</v>
      </c>
      <c r="M3" s="1">
        <v>2.281</v>
      </c>
      <c r="N3" s="1">
        <v>206.949</v>
      </c>
      <c r="O3" s="1">
        <v>-89.689</v>
      </c>
      <c r="P3" s="1">
        <v>368.005</v>
      </c>
    </row>
    <row r="4">
      <c r="A4" s="4">
        <v>41936.0</v>
      </c>
      <c r="B4" s="1" t="s">
        <v>12</v>
      </c>
      <c r="C4" s="1" t="s">
        <v>13</v>
      </c>
      <c r="D4" s="2" t="s">
        <v>18</v>
      </c>
      <c r="E4" s="1">
        <v>3.0</v>
      </c>
      <c r="F4" s="1">
        <v>48.0</v>
      </c>
      <c r="G4" t="str">
        <f t="shared" si="1"/>
        <v>19.83514099</v>
      </c>
      <c r="H4" s="1">
        <v>367.0</v>
      </c>
      <c r="I4" s="1" t="s">
        <v>16</v>
      </c>
      <c r="L4" s="1">
        <v>128.439</v>
      </c>
      <c r="M4" s="1">
        <v>56.492</v>
      </c>
      <c r="N4" s="1">
        <v>232.508</v>
      </c>
      <c r="O4" s="1">
        <v>-89.374</v>
      </c>
      <c r="P4" s="1">
        <v>366.022</v>
      </c>
    </row>
    <row r="5">
      <c r="A5" s="4">
        <v>41936.0</v>
      </c>
      <c r="B5" s="1" t="s">
        <v>12</v>
      </c>
      <c r="C5" s="1" t="s">
        <v>13</v>
      </c>
      <c r="D5" s="2" t="s">
        <v>18</v>
      </c>
      <c r="E5" s="1">
        <v>4.0</v>
      </c>
      <c r="F5" s="1">
        <v>38.0</v>
      </c>
      <c r="G5" t="str">
        <f t="shared" si="1"/>
        <v>15.70281995</v>
      </c>
      <c r="H5" s="1">
        <v>370.0</v>
      </c>
      <c r="I5" t="str">
        <f>I3/152.4</f>
        <v>2.419947507</v>
      </c>
      <c r="L5" s="1">
        <v>127.802</v>
      </c>
      <c r="M5" s="1">
        <v>17.667</v>
      </c>
      <c r="N5" s="1">
        <v>232.734</v>
      </c>
      <c r="O5" s="1">
        <v>-89.379</v>
      </c>
      <c r="P5" s="1">
        <v>369.022</v>
      </c>
    </row>
    <row r="6">
      <c r="A6" s="4">
        <v>41936.0</v>
      </c>
      <c r="B6" s="1" t="s">
        <v>12</v>
      </c>
      <c r="C6" s="1" t="s">
        <v>13</v>
      </c>
      <c r="D6" s="2" t="s">
        <v>18</v>
      </c>
      <c r="E6" s="1">
        <v>5.0</v>
      </c>
      <c r="F6" s="1">
        <v>29.0</v>
      </c>
      <c r="G6" t="str">
        <f t="shared" si="1"/>
        <v>11.98373102</v>
      </c>
      <c r="H6" s="1">
        <v>369.0</v>
      </c>
      <c r="L6" s="1">
        <v>62.313</v>
      </c>
      <c r="M6" s="1">
        <v>3.262</v>
      </c>
      <c r="N6" s="1">
        <v>214.114</v>
      </c>
      <c r="O6" s="1">
        <v>-89.533</v>
      </c>
      <c r="P6" s="1">
        <v>368.012</v>
      </c>
    </row>
    <row r="7">
      <c r="A7" s="4">
        <v>41936.0</v>
      </c>
      <c r="B7" s="1" t="s">
        <v>12</v>
      </c>
      <c r="C7" s="1" t="s">
        <v>13</v>
      </c>
      <c r="D7" s="2" t="s">
        <v>18</v>
      </c>
      <c r="E7" s="1">
        <v>6.0</v>
      </c>
      <c r="F7" s="1">
        <v>49.0</v>
      </c>
      <c r="G7" t="str">
        <f t="shared" si="1"/>
        <v>20.2483731</v>
      </c>
      <c r="L7" s="1">
        <v>136.244</v>
      </c>
      <c r="M7" s="1">
        <v>88.059</v>
      </c>
      <c r="N7" s="1">
        <v>170.19</v>
      </c>
      <c r="O7" s="1">
        <v>-71.862</v>
      </c>
      <c r="P7" s="1">
        <v>61.033</v>
      </c>
    </row>
    <row r="8">
      <c r="A8" s="4">
        <v>41936.0</v>
      </c>
      <c r="B8" s="1" t="s">
        <v>12</v>
      </c>
      <c r="C8" s="1" t="s">
        <v>13</v>
      </c>
      <c r="D8" s="2" t="s">
        <v>18</v>
      </c>
      <c r="E8" s="1">
        <v>7.0</v>
      </c>
      <c r="F8" s="1">
        <v>54.0</v>
      </c>
      <c r="G8" t="str">
        <f t="shared" si="1"/>
        <v>22.31453362</v>
      </c>
      <c r="L8" s="1">
        <v>155.6</v>
      </c>
      <c r="M8" s="1">
        <v>96.26</v>
      </c>
      <c r="N8" s="1">
        <v>199.996</v>
      </c>
      <c r="O8" s="1">
        <v>36.304</v>
      </c>
      <c r="P8" s="1">
        <v>60.803</v>
      </c>
    </row>
    <row r="9">
      <c r="A9" s="4">
        <v>41936.0</v>
      </c>
      <c r="B9" s="1" t="s">
        <v>12</v>
      </c>
      <c r="C9" s="1" t="s">
        <v>13</v>
      </c>
      <c r="D9" s="2" t="s">
        <v>18</v>
      </c>
      <c r="E9" s="1">
        <v>8.0</v>
      </c>
      <c r="F9" s="1">
        <v>70.0</v>
      </c>
      <c r="G9" t="str">
        <f t="shared" si="1"/>
        <v>28.92624728</v>
      </c>
      <c r="L9" s="1">
        <v>157.143</v>
      </c>
      <c r="M9" s="1">
        <v>57.039</v>
      </c>
      <c r="N9" s="1">
        <v>208.823</v>
      </c>
      <c r="O9" s="1">
        <v>33.69</v>
      </c>
      <c r="P9" s="1">
        <v>46.872</v>
      </c>
    </row>
    <row r="10">
      <c r="A10" s="4">
        <v>41936.0</v>
      </c>
      <c r="B10" s="1" t="s">
        <v>12</v>
      </c>
      <c r="C10" s="1" t="s">
        <v>13</v>
      </c>
      <c r="D10" s="2" t="s">
        <v>18</v>
      </c>
      <c r="E10" s="1">
        <v>9.0</v>
      </c>
      <c r="F10" s="1">
        <v>49.0</v>
      </c>
      <c r="G10" t="str">
        <f t="shared" si="1"/>
        <v>20.2483731</v>
      </c>
      <c r="L10" s="1">
        <v>142.147</v>
      </c>
      <c r="M10" s="1">
        <v>58.333</v>
      </c>
      <c r="N10" s="1">
        <v>200.845</v>
      </c>
      <c r="O10" s="1">
        <v>32.829</v>
      </c>
      <c r="P10" s="1">
        <v>36.892</v>
      </c>
    </row>
    <row r="11">
      <c r="A11" s="4">
        <v>41936.0</v>
      </c>
      <c r="B11" s="1" t="s">
        <v>12</v>
      </c>
      <c r="C11" s="1" t="s">
        <v>13</v>
      </c>
      <c r="D11" s="2" t="s">
        <v>18</v>
      </c>
      <c r="E11" s="1">
        <v>10.0</v>
      </c>
      <c r="F11" s="1">
        <v>45.0</v>
      </c>
      <c r="G11" t="str">
        <f t="shared" si="1"/>
        <v>18.59544468</v>
      </c>
      <c r="L11" s="1">
        <v>128.827</v>
      </c>
      <c r="M11" s="1">
        <v>86.986</v>
      </c>
      <c r="N11" s="1">
        <v>161.306</v>
      </c>
      <c r="O11" s="1">
        <v>127.694</v>
      </c>
      <c r="P11" s="1">
        <v>27.803</v>
      </c>
    </row>
    <row r="12">
      <c r="A12" s="4">
        <v>41936.0</v>
      </c>
      <c r="B12" s="1" t="s">
        <v>12</v>
      </c>
      <c r="C12" s="1" t="s">
        <v>13</v>
      </c>
      <c r="D12" s="2" t="s">
        <v>18</v>
      </c>
      <c r="E12" s="1">
        <v>11.0</v>
      </c>
      <c r="F12" s="1">
        <v>54.0</v>
      </c>
      <c r="G12" t="str">
        <f t="shared" si="1"/>
        <v>22.31453362</v>
      </c>
      <c r="L12" s="1">
        <v>186.028</v>
      </c>
      <c r="M12" s="1">
        <v>138.201</v>
      </c>
      <c r="N12" s="1">
        <v>224.686</v>
      </c>
      <c r="O12" s="1">
        <v>40.732</v>
      </c>
      <c r="P12" s="1">
        <v>47.508</v>
      </c>
    </row>
    <row r="13">
      <c r="A13" s="4">
        <v>41936.0</v>
      </c>
      <c r="B13" s="1" t="s">
        <v>12</v>
      </c>
      <c r="C13" s="1" t="s">
        <v>13</v>
      </c>
      <c r="D13" s="2" t="s">
        <v>18</v>
      </c>
      <c r="E13" s="1">
        <v>12.0</v>
      </c>
      <c r="F13" s="1">
        <v>38.0</v>
      </c>
      <c r="G13" t="str">
        <f t="shared" si="1"/>
        <v>15.70281995</v>
      </c>
      <c r="L13" s="1">
        <v>114.274</v>
      </c>
      <c r="M13" s="1">
        <v>57.741</v>
      </c>
      <c r="N13" s="1">
        <v>160.333</v>
      </c>
      <c r="O13" s="1">
        <v>138.814</v>
      </c>
      <c r="P13" s="1">
        <v>53.151</v>
      </c>
    </row>
    <row r="14">
      <c r="A14" s="4">
        <v>41936.0</v>
      </c>
      <c r="B14" s="1" t="s">
        <v>12</v>
      </c>
      <c r="C14" s="1" t="s">
        <v>13</v>
      </c>
      <c r="D14" s="2" t="s">
        <v>18</v>
      </c>
      <c r="E14" s="1">
        <v>13.0</v>
      </c>
      <c r="F14" s="1">
        <v>48.0</v>
      </c>
      <c r="G14" t="str">
        <f t="shared" si="1"/>
        <v>19.83514099</v>
      </c>
      <c r="L14" s="1">
        <v>98.757</v>
      </c>
      <c r="M14" s="1">
        <v>44.358</v>
      </c>
      <c r="N14" s="1">
        <v>155.709</v>
      </c>
      <c r="O14" s="1">
        <v>36.209</v>
      </c>
      <c r="P14" s="1">
        <v>69.405</v>
      </c>
    </row>
    <row r="15">
      <c r="A15" s="4">
        <v>41936.0</v>
      </c>
      <c r="B15" s="1" t="s">
        <v>12</v>
      </c>
      <c r="C15" s="1" t="s">
        <v>13</v>
      </c>
      <c r="D15" s="2" t="s">
        <v>18</v>
      </c>
      <c r="E15" s="1">
        <v>14.0</v>
      </c>
      <c r="F15" s="1">
        <v>57.0</v>
      </c>
      <c r="G15" t="str">
        <f t="shared" si="1"/>
        <v>23.55422993</v>
      </c>
      <c r="L15" s="1">
        <v>145.352</v>
      </c>
      <c r="M15" s="1">
        <v>109.081</v>
      </c>
      <c r="N15" s="1">
        <v>193.0</v>
      </c>
      <c r="O15" s="1">
        <v>158.199</v>
      </c>
      <c r="P15" s="1">
        <v>48.466</v>
      </c>
    </row>
    <row r="16">
      <c r="A16" s="4">
        <v>41936.0</v>
      </c>
      <c r="B16" s="1" t="s">
        <v>12</v>
      </c>
      <c r="C16" s="1" t="s">
        <v>13</v>
      </c>
      <c r="D16" s="2" t="s">
        <v>18</v>
      </c>
      <c r="E16" s="1">
        <v>15.0</v>
      </c>
      <c r="F16" s="1">
        <v>44.0</v>
      </c>
      <c r="G16" t="str">
        <f t="shared" si="1"/>
        <v>18.18221258</v>
      </c>
      <c r="L16" s="1">
        <v>141.76</v>
      </c>
      <c r="M16" s="1">
        <v>72.182</v>
      </c>
      <c r="N16" s="1">
        <v>191.333</v>
      </c>
      <c r="O16" s="1">
        <v>5.194</v>
      </c>
      <c r="P16" s="1">
        <v>44.181</v>
      </c>
    </row>
    <row r="17">
      <c r="A17" s="4">
        <v>41936.0</v>
      </c>
      <c r="B17" s="1" t="s">
        <v>12</v>
      </c>
      <c r="C17" s="1" t="s">
        <v>13</v>
      </c>
      <c r="D17" s="2" t="s">
        <v>18</v>
      </c>
      <c r="E17" s="1">
        <v>16.0</v>
      </c>
      <c r="F17" s="1">
        <v>51.0</v>
      </c>
      <c r="G17" t="str">
        <f t="shared" si="1"/>
        <v>21.07483731</v>
      </c>
      <c r="L17" s="1">
        <v>115.367</v>
      </c>
      <c r="M17" s="1">
        <v>68.459</v>
      </c>
      <c r="N17" s="1">
        <v>179.0</v>
      </c>
      <c r="O17" s="1">
        <v>-149.589</v>
      </c>
      <c r="P17" s="1">
        <v>53.339</v>
      </c>
    </row>
    <row r="18">
      <c r="A18" s="4">
        <v>41936.0</v>
      </c>
      <c r="B18" s="1" t="s">
        <v>12</v>
      </c>
      <c r="C18" s="1" t="s">
        <v>13</v>
      </c>
      <c r="D18" s="2" t="s">
        <v>18</v>
      </c>
      <c r="E18" s="1">
        <v>17.0</v>
      </c>
      <c r="F18" s="1">
        <v>44.0</v>
      </c>
      <c r="G18" t="str">
        <f t="shared" si="1"/>
        <v>18.18221258</v>
      </c>
      <c r="L18" s="1">
        <v>148.523</v>
      </c>
      <c r="M18" s="1">
        <v>95.135</v>
      </c>
      <c r="N18" s="1">
        <v>172.262</v>
      </c>
      <c r="O18" s="1">
        <v>25.866</v>
      </c>
      <c r="P18" s="1">
        <v>36.674</v>
      </c>
    </row>
    <row r="19">
      <c r="A19" s="4">
        <v>41936.0</v>
      </c>
      <c r="B19" s="1" t="s">
        <v>12</v>
      </c>
      <c r="C19" s="1" t="s">
        <v>13</v>
      </c>
      <c r="D19" s="2" t="s">
        <v>18</v>
      </c>
      <c r="E19" s="1">
        <v>18.0</v>
      </c>
      <c r="F19" s="1">
        <v>59.0</v>
      </c>
      <c r="G19" t="str">
        <f t="shared" si="1"/>
        <v>24.38069414</v>
      </c>
      <c r="L19" s="1">
        <v>140.672</v>
      </c>
      <c r="M19" s="1">
        <v>56.15</v>
      </c>
      <c r="N19" s="1">
        <v>169.97</v>
      </c>
      <c r="O19" s="1">
        <v>161.565</v>
      </c>
      <c r="P19" s="1">
        <v>47.434</v>
      </c>
    </row>
    <row r="20">
      <c r="A20" s="4">
        <v>41936.0</v>
      </c>
      <c r="B20" s="1" t="s">
        <v>12</v>
      </c>
      <c r="C20" s="1" t="s">
        <v>13</v>
      </c>
      <c r="D20" s="2" t="s">
        <v>18</v>
      </c>
      <c r="E20" s="1">
        <v>19.0</v>
      </c>
      <c r="F20" s="1">
        <v>49.0</v>
      </c>
      <c r="G20" t="str">
        <f t="shared" si="1"/>
        <v>20.2483731</v>
      </c>
      <c r="L20" s="1">
        <v>126.863</v>
      </c>
      <c r="M20" s="1">
        <v>73.769</v>
      </c>
      <c r="N20" s="1">
        <v>187.51</v>
      </c>
      <c r="O20" s="1">
        <v>-106.504</v>
      </c>
      <c r="P20" s="1">
        <v>56.321</v>
      </c>
    </row>
    <row r="21">
      <c r="A21" s="4">
        <v>41936.0</v>
      </c>
      <c r="B21" s="1" t="s">
        <v>12</v>
      </c>
      <c r="C21" s="1" t="s">
        <v>13</v>
      </c>
      <c r="D21" s="2" t="s">
        <v>18</v>
      </c>
      <c r="E21" s="1">
        <v>20.0</v>
      </c>
      <c r="F21" s="1">
        <v>42.0</v>
      </c>
      <c r="G21" t="str">
        <f t="shared" si="1"/>
        <v>17.35574837</v>
      </c>
      <c r="L21" s="1">
        <v>83.318</v>
      </c>
      <c r="M21" s="1">
        <v>50.451</v>
      </c>
      <c r="N21" s="1">
        <v>127.0</v>
      </c>
      <c r="O21" s="1">
        <v>16.314</v>
      </c>
      <c r="P21" s="1">
        <v>42.72</v>
      </c>
    </row>
    <row r="22">
      <c r="A22" s="4">
        <v>41936.0</v>
      </c>
      <c r="B22" s="1" t="s">
        <v>12</v>
      </c>
      <c r="C22" s="1" t="s">
        <v>13</v>
      </c>
      <c r="D22" s="2" t="s">
        <v>18</v>
      </c>
      <c r="E22" s="1">
        <v>21.0</v>
      </c>
      <c r="F22" s="1">
        <v>44.0</v>
      </c>
      <c r="G22" t="str">
        <f t="shared" si="1"/>
        <v>18.18221258</v>
      </c>
      <c r="L22" s="1">
        <v>115.857</v>
      </c>
      <c r="M22" s="1">
        <v>23.768</v>
      </c>
      <c r="N22" s="1">
        <v>199.827</v>
      </c>
      <c r="O22" s="1">
        <v>116.053</v>
      </c>
      <c r="P22" s="1">
        <v>50.09</v>
      </c>
    </row>
    <row r="23">
      <c r="A23" s="4">
        <v>41936.0</v>
      </c>
      <c r="B23" s="1" t="s">
        <v>12</v>
      </c>
      <c r="C23" s="1" t="s">
        <v>13</v>
      </c>
      <c r="D23" s="2" t="s">
        <v>18</v>
      </c>
      <c r="E23" s="1">
        <v>22.0</v>
      </c>
      <c r="F23" s="1">
        <v>41.0</v>
      </c>
      <c r="G23" t="str">
        <f t="shared" si="1"/>
        <v>16.94251627</v>
      </c>
      <c r="L23" s="1">
        <v>133.656</v>
      </c>
      <c r="M23" s="1">
        <v>77.253</v>
      </c>
      <c r="N23" s="1">
        <v>182.391</v>
      </c>
      <c r="O23" s="1">
        <v>115.974</v>
      </c>
      <c r="P23" s="1">
        <v>43.382</v>
      </c>
    </row>
    <row r="24">
      <c r="A24" s="4">
        <v>41936.0</v>
      </c>
      <c r="B24" s="1" t="s">
        <v>12</v>
      </c>
      <c r="C24" s="1" t="s">
        <v>13</v>
      </c>
      <c r="D24" s="2" t="s">
        <v>18</v>
      </c>
      <c r="E24" s="1">
        <v>23.0</v>
      </c>
      <c r="F24" s="1">
        <v>54.0</v>
      </c>
      <c r="G24" t="str">
        <f t="shared" si="1"/>
        <v>22.31453362</v>
      </c>
      <c r="L24" s="1">
        <v>130.832</v>
      </c>
      <c r="M24" s="1">
        <v>68.308</v>
      </c>
      <c r="N24" s="1">
        <v>174.582</v>
      </c>
      <c r="O24" s="1">
        <v>30.964</v>
      </c>
      <c r="P24" s="1">
        <v>58.31</v>
      </c>
    </row>
    <row r="25">
      <c r="A25" s="4">
        <v>41936.0</v>
      </c>
      <c r="B25" s="1" t="s">
        <v>12</v>
      </c>
      <c r="C25" s="1" t="s">
        <v>13</v>
      </c>
      <c r="D25" s="2" t="s">
        <v>18</v>
      </c>
      <c r="E25" s="1">
        <v>24.0</v>
      </c>
      <c r="F25" s="1">
        <v>64.0</v>
      </c>
      <c r="G25" t="str">
        <f t="shared" si="1"/>
        <v>26.44685466</v>
      </c>
      <c r="L25" s="1">
        <v>139.877</v>
      </c>
      <c r="M25" s="1">
        <v>119.5</v>
      </c>
      <c r="N25" s="1">
        <v>160.083</v>
      </c>
      <c r="O25" s="1">
        <v>130.732</v>
      </c>
      <c r="P25" s="1">
        <v>47.508</v>
      </c>
    </row>
    <row r="26">
      <c r="A26" s="4">
        <v>41936.0</v>
      </c>
      <c r="B26" s="1" t="s">
        <v>12</v>
      </c>
      <c r="C26" s="1" t="s">
        <v>13</v>
      </c>
      <c r="D26" s="2" t="s">
        <v>18</v>
      </c>
      <c r="E26" s="1">
        <v>25.0</v>
      </c>
      <c r="F26" s="1">
        <v>36.0</v>
      </c>
      <c r="G26" t="str">
        <f t="shared" si="1"/>
        <v>14.87635575</v>
      </c>
      <c r="L26" s="1">
        <v>126.385</v>
      </c>
      <c r="M26" s="1">
        <v>85.0</v>
      </c>
      <c r="N26" s="1">
        <v>164.167</v>
      </c>
      <c r="O26" s="1">
        <v>37.147</v>
      </c>
      <c r="P26" s="1">
        <v>41.4</v>
      </c>
    </row>
    <row r="27">
      <c r="A27" s="4">
        <v>41936.0</v>
      </c>
      <c r="B27" s="1" t="s">
        <v>12</v>
      </c>
      <c r="C27" s="1" t="s">
        <v>13</v>
      </c>
      <c r="D27" s="2" t="s">
        <v>18</v>
      </c>
      <c r="E27" s="1">
        <v>26.0</v>
      </c>
      <c r="F27" s="1">
        <v>58.0</v>
      </c>
      <c r="G27" t="str">
        <f t="shared" si="1"/>
        <v>23.96746203</v>
      </c>
      <c r="L27" s="1">
        <v>140.053</v>
      </c>
      <c r="M27" s="1">
        <v>82.878</v>
      </c>
      <c r="N27" s="1">
        <v>211.588</v>
      </c>
      <c r="O27" s="1">
        <v>-62.241</v>
      </c>
      <c r="P27" s="1">
        <v>42.942</v>
      </c>
    </row>
    <row r="28">
      <c r="A28" s="4">
        <v>41936.0</v>
      </c>
      <c r="B28" s="1" t="s">
        <v>12</v>
      </c>
      <c r="C28" s="1" t="s">
        <v>13</v>
      </c>
      <c r="D28" s="2" t="s">
        <v>18</v>
      </c>
      <c r="E28" s="1">
        <v>27.0</v>
      </c>
      <c r="F28" s="1">
        <v>50.0</v>
      </c>
      <c r="G28" t="str">
        <f t="shared" si="1"/>
        <v>20.6616052</v>
      </c>
      <c r="L28" s="1">
        <v>126.1</v>
      </c>
      <c r="M28" s="1">
        <v>59.667</v>
      </c>
      <c r="N28" s="1">
        <v>170.487</v>
      </c>
      <c r="O28" s="1">
        <v>17.526</v>
      </c>
      <c r="P28" s="1">
        <v>39.85</v>
      </c>
    </row>
    <row r="29">
      <c r="A29" s="4">
        <v>41936.0</v>
      </c>
      <c r="B29" s="1" t="s">
        <v>12</v>
      </c>
      <c r="C29" s="1" t="s">
        <v>13</v>
      </c>
      <c r="D29" s="2" t="s">
        <v>18</v>
      </c>
      <c r="E29" s="1">
        <v>28.0</v>
      </c>
      <c r="F29" s="1">
        <v>50.0</v>
      </c>
      <c r="G29" t="str">
        <f t="shared" si="1"/>
        <v>20.6616052</v>
      </c>
      <c r="L29" s="1">
        <v>134.868</v>
      </c>
      <c r="M29" s="1">
        <v>43.417</v>
      </c>
      <c r="N29" s="1">
        <v>185.265</v>
      </c>
      <c r="O29" s="1">
        <v>-171.254</v>
      </c>
      <c r="P29" s="1">
        <v>52.612</v>
      </c>
    </row>
    <row r="30">
      <c r="A30" s="4">
        <v>41936.0</v>
      </c>
      <c r="B30" s="1" t="s">
        <v>12</v>
      </c>
      <c r="C30" s="1" t="s">
        <v>13</v>
      </c>
      <c r="D30" s="2" t="s">
        <v>18</v>
      </c>
      <c r="E30" s="1">
        <v>29.0</v>
      </c>
      <c r="F30" s="1">
        <v>31.0</v>
      </c>
      <c r="G30" t="str">
        <f t="shared" si="1"/>
        <v>12.81019523</v>
      </c>
      <c r="L30" s="1">
        <v>161.432</v>
      </c>
      <c r="M30" s="1">
        <v>114.111</v>
      </c>
      <c r="N30" s="1">
        <v>219.258</v>
      </c>
      <c r="O30" s="1">
        <v>65.48</v>
      </c>
      <c r="P30" s="1">
        <v>62.65</v>
      </c>
    </row>
    <row r="31">
      <c r="A31" s="4">
        <v>41936.0</v>
      </c>
      <c r="B31" s="1" t="s">
        <v>12</v>
      </c>
      <c r="C31" s="1" t="s">
        <v>13</v>
      </c>
      <c r="D31" s="2" t="s">
        <v>18</v>
      </c>
      <c r="E31" s="1">
        <v>30.0</v>
      </c>
      <c r="F31" s="1">
        <v>53.0</v>
      </c>
      <c r="G31" t="str">
        <f t="shared" si="1"/>
        <v>21.90130151</v>
      </c>
      <c r="L31" s="1">
        <v>141.159</v>
      </c>
      <c r="M31" s="1">
        <v>67.857</v>
      </c>
      <c r="N31" s="1">
        <v>229.333</v>
      </c>
      <c r="O31" s="1">
        <v>93.27</v>
      </c>
      <c r="P31" s="1">
        <v>35.057</v>
      </c>
    </row>
    <row r="32">
      <c r="A32" s="4">
        <v>41936.0</v>
      </c>
      <c r="B32" s="1" t="s">
        <v>12</v>
      </c>
      <c r="C32" s="1" t="s">
        <v>13</v>
      </c>
      <c r="D32" s="2" t="s">
        <v>18</v>
      </c>
      <c r="E32" s="1">
        <v>31.0</v>
      </c>
      <c r="F32" s="1">
        <v>46.0</v>
      </c>
      <c r="G32" t="str">
        <f t="shared" si="1"/>
        <v>19.00867679</v>
      </c>
      <c r="L32" s="1">
        <v>173.253</v>
      </c>
      <c r="M32" s="1">
        <v>111.947</v>
      </c>
      <c r="N32" s="1">
        <v>209.476</v>
      </c>
      <c r="O32" s="1">
        <v>57.144</v>
      </c>
      <c r="P32" s="1">
        <v>57.14</v>
      </c>
    </row>
    <row r="33">
      <c r="A33" s="4">
        <v>41936.0</v>
      </c>
      <c r="B33" s="1" t="s">
        <v>12</v>
      </c>
      <c r="C33" s="1" t="s">
        <v>13</v>
      </c>
      <c r="D33" s="2" t="s">
        <v>18</v>
      </c>
      <c r="E33" s="1">
        <v>32.0</v>
      </c>
      <c r="F33" s="1">
        <v>32.0</v>
      </c>
      <c r="G33" t="str">
        <f t="shared" si="1"/>
        <v>13.22342733</v>
      </c>
      <c r="L33" s="1">
        <v>129.247</v>
      </c>
      <c r="M33" s="1">
        <v>83.143</v>
      </c>
      <c r="N33" s="1">
        <v>168.667</v>
      </c>
      <c r="O33" s="1">
        <v>171.87</v>
      </c>
      <c r="P33" s="1">
        <v>49.497</v>
      </c>
    </row>
    <row r="34">
      <c r="A34" s="4">
        <v>41936.0</v>
      </c>
      <c r="B34" s="1" t="s">
        <v>12</v>
      </c>
      <c r="C34" s="1" t="s">
        <v>13</v>
      </c>
      <c r="D34" s="2" t="s">
        <v>18</v>
      </c>
      <c r="E34" s="1">
        <v>33.0</v>
      </c>
      <c r="F34" s="1">
        <v>79.0</v>
      </c>
      <c r="G34" t="str">
        <f t="shared" si="1"/>
        <v>32.64533622</v>
      </c>
      <c r="L34" s="1">
        <v>118.231</v>
      </c>
      <c r="M34" s="1">
        <v>55.361</v>
      </c>
      <c r="N34" s="1">
        <v>163.333</v>
      </c>
      <c r="O34" s="1">
        <v>53.366</v>
      </c>
      <c r="P34" s="1">
        <v>48.6</v>
      </c>
    </row>
    <row r="35">
      <c r="A35" s="4">
        <v>41936.0</v>
      </c>
      <c r="B35" s="1" t="s">
        <v>12</v>
      </c>
      <c r="C35" s="1" t="s">
        <v>13</v>
      </c>
      <c r="D35" s="2" t="s">
        <v>18</v>
      </c>
      <c r="E35" s="1">
        <v>34.0</v>
      </c>
      <c r="F35" s="1">
        <v>49.0</v>
      </c>
      <c r="G35" t="str">
        <f t="shared" si="1"/>
        <v>20.2483731</v>
      </c>
      <c r="L35" s="1">
        <v>144.016</v>
      </c>
      <c r="M35" s="1">
        <v>91.0</v>
      </c>
      <c r="N35" s="1">
        <v>176.29</v>
      </c>
      <c r="O35" s="1">
        <v>39.56</v>
      </c>
      <c r="P35" s="1">
        <v>29.833</v>
      </c>
    </row>
    <row r="36">
      <c r="A36" s="4">
        <v>41936.0</v>
      </c>
      <c r="B36" s="1" t="s">
        <v>12</v>
      </c>
      <c r="C36" s="1" t="s">
        <v>13</v>
      </c>
      <c r="D36" s="2" t="s">
        <v>18</v>
      </c>
      <c r="E36" s="1">
        <v>35.0</v>
      </c>
      <c r="F36" s="1">
        <v>46.0</v>
      </c>
      <c r="G36" t="str">
        <f t="shared" si="1"/>
        <v>19.00867679</v>
      </c>
      <c r="L36" s="1">
        <v>107.024</v>
      </c>
      <c r="M36" s="1">
        <v>61.891</v>
      </c>
      <c r="N36" s="1">
        <v>171.365</v>
      </c>
      <c r="O36" s="1">
        <v>-174.508</v>
      </c>
      <c r="P36" s="1">
        <v>52.24</v>
      </c>
    </row>
    <row r="37">
      <c r="A37" s="4">
        <v>41936.0</v>
      </c>
      <c r="B37" s="1" t="s">
        <v>12</v>
      </c>
      <c r="C37" s="1" t="s">
        <v>13</v>
      </c>
      <c r="D37" s="2" t="s">
        <v>18</v>
      </c>
      <c r="E37" s="1">
        <v>36.0</v>
      </c>
      <c r="F37" s="1">
        <v>48.0</v>
      </c>
      <c r="G37" t="str">
        <f t="shared" si="1"/>
        <v>19.83514099</v>
      </c>
      <c r="L37" s="1">
        <v>99.434</v>
      </c>
      <c r="M37" s="1">
        <v>44.022</v>
      </c>
      <c r="N37" s="1">
        <v>154.733</v>
      </c>
      <c r="O37" s="1">
        <v>-82.405</v>
      </c>
      <c r="P37" s="1">
        <v>45.398</v>
      </c>
    </row>
    <row r="38">
      <c r="A38" s="4">
        <v>41936.0</v>
      </c>
      <c r="B38" s="1" t="s">
        <v>12</v>
      </c>
      <c r="C38" s="1" t="s">
        <v>13</v>
      </c>
      <c r="D38" s="2" t="s">
        <v>18</v>
      </c>
      <c r="E38" s="1">
        <v>37.0</v>
      </c>
      <c r="F38" s="1">
        <v>47.0</v>
      </c>
      <c r="G38" t="str">
        <f t="shared" si="1"/>
        <v>19.42190889</v>
      </c>
      <c r="L38" s="1">
        <v>102.263</v>
      </c>
      <c r="M38" s="1">
        <v>40.903</v>
      </c>
      <c r="N38" s="1">
        <v>142.925</v>
      </c>
      <c r="O38" s="1">
        <v>-3.691</v>
      </c>
      <c r="P38" s="1">
        <v>31.064</v>
      </c>
    </row>
    <row r="39">
      <c r="A39" s="4">
        <v>41936.0</v>
      </c>
      <c r="B39" s="1" t="s">
        <v>12</v>
      </c>
      <c r="C39" s="1" t="s">
        <v>13</v>
      </c>
      <c r="D39" s="2" t="s">
        <v>18</v>
      </c>
      <c r="E39" s="1">
        <v>38.0</v>
      </c>
      <c r="F39" s="1">
        <v>42.0</v>
      </c>
      <c r="G39" t="str">
        <f t="shared" si="1"/>
        <v>17.35574837</v>
      </c>
      <c r="L39" s="1">
        <v>130.651</v>
      </c>
      <c r="M39" s="1">
        <v>52.821</v>
      </c>
      <c r="N39" s="1">
        <v>188.667</v>
      </c>
      <c r="O39" s="1">
        <v>94.399</v>
      </c>
      <c r="P39" s="1">
        <v>78.23</v>
      </c>
    </row>
    <row r="40">
      <c r="A40" s="4">
        <v>41936.0</v>
      </c>
      <c r="B40" s="1" t="s">
        <v>12</v>
      </c>
      <c r="C40" s="1" t="s">
        <v>13</v>
      </c>
      <c r="D40" s="2" t="s">
        <v>18</v>
      </c>
      <c r="E40" s="1">
        <v>39.0</v>
      </c>
      <c r="F40" s="1">
        <v>43.0</v>
      </c>
      <c r="G40" t="str">
        <f t="shared" si="1"/>
        <v>17.76898047</v>
      </c>
      <c r="L40" s="1">
        <v>101.955</v>
      </c>
      <c r="M40" s="1">
        <v>58.0</v>
      </c>
      <c r="N40" s="1">
        <v>180.792</v>
      </c>
      <c r="O40" s="1">
        <v>-87.614</v>
      </c>
      <c r="P40" s="1">
        <v>48.042</v>
      </c>
    </row>
    <row r="41">
      <c r="A41" s="4">
        <v>41936.0</v>
      </c>
      <c r="B41" s="1" t="s">
        <v>12</v>
      </c>
      <c r="C41" s="1" t="s">
        <v>13</v>
      </c>
      <c r="D41" s="2" t="s">
        <v>18</v>
      </c>
      <c r="E41" s="1">
        <v>40.0</v>
      </c>
      <c r="F41" s="1">
        <v>46.0</v>
      </c>
      <c r="G41" t="str">
        <f t="shared" si="1"/>
        <v>19.00867679</v>
      </c>
      <c r="L41" s="1">
        <v>119.509</v>
      </c>
      <c r="M41" s="1">
        <v>69.086</v>
      </c>
      <c r="N41" s="1">
        <v>192.333</v>
      </c>
      <c r="O41" s="1">
        <v>-10.305</v>
      </c>
      <c r="P41" s="1">
        <v>44.721</v>
      </c>
    </row>
    <row r="42">
      <c r="A42" s="4">
        <v>41936.0</v>
      </c>
      <c r="B42" s="1" t="s">
        <v>12</v>
      </c>
      <c r="C42" s="1" t="s">
        <v>13</v>
      </c>
      <c r="D42" s="2" t="s">
        <v>18</v>
      </c>
      <c r="E42" s="1">
        <v>41.0</v>
      </c>
      <c r="F42" s="1">
        <v>55.0</v>
      </c>
      <c r="G42" t="str">
        <f t="shared" si="1"/>
        <v>22.72776572</v>
      </c>
      <c r="L42" s="1">
        <v>136.617</v>
      </c>
      <c r="M42" s="1">
        <v>76.964</v>
      </c>
      <c r="N42" s="1">
        <v>174.667</v>
      </c>
      <c r="O42" s="1">
        <v>118.217</v>
      </c>
      <c r="P42" s="1">
        <v>46.53</v>
      </c>
    </row>
    <row r="43">
      <c r="A43" s="4">
        <v>41936.0</v>
      </c>
      <c r="B43" s="1" t="s">
        <v>12</v>
      </c>
      <c r="C43" s="1" t="s">
        <v>13</v>
      </c>
      <c r="D43" s="2" t="s">
        <v>18</v>
      </c>
      <c r="E43" s="1">
        <v>42.0</v>
      </c>
      <c r="F43" s="1">
        <v>55.0</v>
      </c>
      <c r="G43" t="str">
        <f t="shared" si="1"/>
        <v>22.72776572</v>
      </c>
      <c r="L43" s="1">
        <v>114.086</v>
      </c>
      <c r="M43" s="1">
        <v>46.276</v>
      </c>
      <c r="N43" s="1">
        <v>178.246</v>
      </c>
      <c r="O43" s="1">
        <v>153.997</v>
      </c>
      <c r="P43" s="1">
        <v>45.618</v>
      </c>
    </row>
    <row r="44">
      <c r="A44" s="4">
        <v>41936.0</v>
      </c>
      <c r="B44" s="1" t="s">
        <v>12</v>
      </c>
      <c r="C44" s="1" t="s">
        <v>13</v>
      </c>
      <c r="D44" s="2" t="s">
        <v>18</v>
      </c>
      <c r="E44" s="1">
        <v>43.0</v>
      </c>
      <c r="F44" s="1">
        <v>63.0</v>
      </c>
      <c r="G44" t="str">
        <f t="shared" si="1"/>
        <v>26.03362255</v>
      </c>
      <c r="L44" s="1">
        <v>121.28</v>
      </c>
      <c r="M44" s="1">
        <v>83.228</v>
      </c>
      <c r="N44" s="1">
        <v>162.626</v>
      </c>
      <c r="O44" s="1">
        <v>98.326</v>
      </c>
      <c r="P44" s="1">
        <v>41.437</v>
      </c>
    </row>
    <row r="45">
      <c r="A45" s="4">
        <v>41936.0</v>
      </c>
      <c r="B45" s="1" t="s">
        <v>12</v>
      </c>
      <c r="C45" s="1" t="s">
        <v>13</v>
      </c>
      <c r="D45" s="2" t="s">
        <v>18</v>
      </c>
      <c r="E45" s="1">
        <v>44.0</v>
      </c>
      <c r="F45" s="1">
        <v>48.0</v>
      </c>
      <c r="G45" t="str">
        <f t="shared" si="1"/>
        <v>19.83514099</v>
      </c>
      <c r="L45" s="1">
        <v>118.807</v>
      </c>
      <c r="M45" s="1">
        <v>47.714</v>
      </c>
      <c r="N45" s="1">
        <v>147.778</v>
      </c>
      <c r="O45" s="1">
        <v>-178.636</v>
      </c>
      <c r="P45" s="1">
        <v>42.012</v>
      </c>
    </row>
    <row r="46">
      <c r="A46" s="4">
        <v>41936.0</v>
      </c>
      <c r="B46" s="1" t="s">
        <v>12</v>
      </c>
      <c r="C46" s="1" t="s">
        <v>13</v>
      </c>
      <c r="D46" s="2" t="s">
        <v>18</v>
      </c>
      <c r="E46" s="1">
        <v>45.0</v>
      </c>
      <c r="F46" s="1">
        <v>61.0</v>
      </c>
      <c r="G46" t="str">
        <f t="shared" si="1"/>
        <v>25.20715835</v>
      </c>
      <c r="L46" s="1">
        <v>119.264</v>
      </c>
      <c r="M46" s="1">
        <v>61.715</v>
      </c>
      <c r="N46" s="1">
        <v>167.333</v>
      </c>
      <c r="O46" s="1">
        <v>145.954</v>
      </c>
      <c r="P46" s="1">
        <v>44.654</v>
      </c>
    </row>
    <row r="47">
      <c r="A47" s="4">
        <v>41936.0</v>
      </c>
      <c r="B47" s="1" t="s">
        <v>12</v>
      </c>
      <c r="C47" s="1" t="s">
        <v>13</v>
      </c>
      <c r="D47" s="2" t="s">
        <v>18</v>
      </c>
      <c r="E47" s="1">
        <v>46.0</v>
      </c>
      <c r="F47" s="1">
        <v>56.0</v>
      </c>
      <c r="G47" t="str">
        <f t="shared" si="1"/>
        <v>23.14099783</v>
      </c>
      <c r="L47" s="1">
        <v>160.449</v>
      </c>
      <c r="M47" s="1">
        <v>125.034</v>
      </c>
      <c r="N47" s="1">
        <v>196.328</v>
      </c>
      <c r="O47" s="1">
        <v>-102.758</v>
      </c>
      <c r="P47" s="1">
        <v>54.342</v>
      </c>
    </row>
    <row r="48">
      <c r="A48" s="4">
        <v>41936.0</v>
      </c>
      <c r="B48" s="1" t="s">
        <v>12</v>
      </c>
      <c r="C48" s="1" t="s">
        <v>13</v>
      </c>
      <c r="D48" s="2" t="s">
        <v>18</v>
      </c>
      <c r="E48" s="1">
        <v>47.0</v>
      </c>
      <c r="F48" s="1">
        <v>45.0</v>
      </c>
      <c r="G48" t="str">
        <f t="shared" si="1"/>
        <v>18.59544468</v>
      </c>
      <c r="L48" s="1">
        <v>148.146</v>
      </c>
      <c r="M48" s="1">
        <v>63.654</v>
      </c>
      <c r="N48" s="1">
        <v>218.0</v>
      </c>
      <c r="O48" s="1">
        <v>-97.386</v>
      </c>
      <c r="P48" s="1">
        <v>54.452</v>
      </c>
    </row>
    <row r="49">
      <c r="A49" s="4">
        <v>41936.0</v>
      </c>
      <c r="B49" s="1" t="s">
        <v>12</v>
      </c>
      <c r="C49" s="1" t="s">
        <v>13</v>
      </c>
      <c r="D49" s="2" t="s">
        <v>18</v>
      </c>
      <c r="E49" s="1">
        <v>48.0</v>
      </c>
      <c r="F49" s="1">
        <v>58.0</v>
      </c>
      <c r="G49" t="str">
        <f t="shared" si="1"/>
        <v>23.96746203</v>
      </c>
      <c r="L49" s="1">
        <v>120.019</v>
      </c>
      <c r="M49" s="1">
        <v>62.667</v>
      </c>
      <c r="N49" s="1">
        <v>182.824</v>
      </c>
      <c r="O49" s="1">
        <v>32.4</v>
      </c>
      <c r="P49" s="1">
        <v>61.587</v>
      </c>
    </row>
    <row r="50">
      <c r="A50" s="4">
        <v>41936.0</v>
      </c>
      <c r="B50" s="1" t="s">
        <v>12</v>
      </c>
      <c r="C50" s="1" t="s">
        <v>13</v>
      </c>
      <c r="D50" s="2" t="s">
        <v>18</v>
      </c>
      <c r="E50" s="1">
        <v>49.0</v>
      </c>
      <c r="F50" s="1">
        <v>44.0</v>
      </c>
      <c r="G50" t="str">
        <f t="shared" si="1"/>
        <v>18.18221258</v>
      </c>
      <c r="L50" s="1">
        <v>134.453</v>
      </c>
      <c r="M50" s="1">
        <v>83.589</v>
      </c>
      <c r="N50" s="1">
        <v>174.092</v>
      </c>
      <c r="O50" s="1">
        <v>88.781</v>
      </c>
      <c r="P50" s="1">
        <v>47.011</v>
      </c>
    </row>
    <row r="51">
      <c r="A51" s="4">
        <v>41936.0</v>
      </c>
      <c r="B51" s="1" t="s">
        <v>12</v>
      </c>
      <c r="C51" s="1" t="s">
        <v>13</v>
      </c>
      <c r="D51" s="2" t="s">
        <v>18</v>
      </c>
      <c r="E51" s="1">
        <v>50.0</v>
      </c>
      <c r="F51" s="1">
        <v>48.0</v>
      </c>
      <c r="G51" t="str">
        <f t="shared" si="1"/>
        <v>19.83514099</v>
      </c>
      <c r="L51" s="1">
        <v>140.168</v>
      </c>
      <c r="M51" s="1">
        <v>83.927</v>
      </c>
      <c r="N51" s="1">
        <v>171.713</v>
      </c>
      <c r="O51" s="1">
        <v>-74.578</v>
      </c>
      <c r="P51" s="1">
        <v>60.166</v>
      </c>
    </row>
    <row r="52">
      <c r="A52" s="4">
        <v>41936.0</v>
      </c>
      <c r="B52" s="1" t="s">
        <v>12</v>
      </c>
      <c r="C52" s="1" t="s">
        <v>13</v>
      </c>
      <c r="D52" s="2" t="s">
        <v>18</v>
      </c>
      <c r="E52" s="1">
        <v>51.0</v>
      </c>
      <c r="F52" s="1">
        <v>83.0</v>
      </c>
      <c r="G52" t="str">
        <f t="shared" si="1"/>
        <v>34.29826464</v>
      </c>
      <c r="L52" s="1">
        <v>144.899</v>
      </c>
      <c r="M52" s="1">
        <v>121.736</v>
      </c>
      <c r="N52" s="1">
        <v>179.4</v>
      </c>
      <c r="O52" s="1">
        <v>114.702</v>
      </c>
      <c r="P52" s="1">
        <v>55.036</v>
      </c>
    </row>
    <row r="53">
      <c r="A53" s="4">
        <v>41936.0</v>
      </c>
      <c r="B53" s="1" t="s">
        <v>12</v>
      </c>
      <c r="C53" s="1" t="s">
        <v>13</v>
      </c>
      <c r="D53" s="2" t="s">
        <v>18</v>
      </c>
      <c r="E53" s="1">
        <v>52.0</v>
      </c>
      <c r="F53" s="1">
        <v>66.0</v>
      </c>
      <c r="G53" t="str">
        <f t="shared" si="1"/>
        <v>27.27331887</v>
      </c>
      <c r="L53" s="1">
        <v>150.185</v>
      </c>
      <c r="M53" s="1">
        <v>104.0</v>
      </c>
      <c r="N53" s="1">
        <v>211.091</v>
      </c>
      <c r="O53" s="1">
        <v>2.603</v>
      </c>
      <c r="P53" s="1">
        <v>44.045</v>
      </c>
    </row>
    <row r="54">
      <c r="A54" s="4">
        <v>41936.0</v>
      </c>
      <c r="B54" s="1" t="s">
        <v>12</v>
      </c>
      <c r="C54" s="1" t="s">
        <v>13</v>
      </c>
      <c r="D54" s="2" t="s">
        <v>18</v>
      </c>
      <c r="E54" s="1">
        <v>53.0</v>
      </c>
      <c r="F54" s="1">
        <v>46.0</v>
      </c>
      <c r="G54" t="str">
        <f t="shared" si="1"/>
        <v>19.00867679</v>
      </c>
      <c r="L54" s="1">
        <v>125.775</v>
      </c>
      <c r="M54" s="1">
        <v>68.999</v>
      </c>
      <c r="N54" s="1">
        <v>185.667</v>
      </c>
      <c r="O54" s="1">
        <v>139.289</v>
      </c>
      <c r="P54" s="1">
        <v>56.727</v>
      </c>
    </row>
    <row r="55">
      <c r="A55" s="4">
        <v>41936.0</v>
      </c>
      <c r="B55" s="1" t="s">
        <v>12</v>
      </c>
      <c r="C55" s="1" t="s">
        <v>13</v>
      </c>
      <c r="D55" s="2" t="s">
        <v>18</v>
      </c>
      <c r="E55" s="1">
        <v>54.0</v>
      </c>
      <c r="F55" s="1">
        <v>46.0</v>
      </c>
      <c r="G55" t="str">
        <f t="shared" si="1"/>
        <v>19.00867679</v>
      </c>
      <c r="L55" s="1">
        <v>140.368</v>
      </c>
      <c r="M55" s="1">
        <v>112.333</v>
      </c>
      <c r="N55" s="1">
        <v>176.502</v>
      </c>
      <c r="O55" s="1">
        <v>-47.816</v>
      </c>
      <c r="P55" s="1">
        <v>43.186</v>
      </c>
    </row>
    <row r="56">
      <c r="A56" s="4">
        <v>41936.0</v>
      </c>
      <c r="B56" s="1" t="s">
        <v>12</v>
      </c>
      <c r="C56" s="1" t="s">
        <v>13</v>
      </c>
      <c r="D56" s="2" t="s">
        <v>18</v>
      </c>
      <c r="E56" s="1">
        <v>55.0</v>
      </c>
      <c r="F56" s="1">
        <v>51.0</v>
      </c>
      <c r="G56" t="str">
        <f t="shared" si="1"/>
        <v>21.07483731</v>
      </c>
      <c r="L56" s="1">
        <v>133.572</v>
      </c>
      <c r="M56" s="1">
        <v>68.432</v>
      </c>
      <c r="N56" s="1">
        <v>164.838</v>
      </c>
      <c r="O56" s="1">
        <v>-165.069</v>
      </c>
      <c r="P56" s="1">
        <v>46.573</v>
      </c>
    </row>
    <row r="57">
      <c r="A57" s="4">
        <v>41936.0</v>
      </c>
      <c r="B57" s="1" t="s">
        <v>12</v>
      </c>
      <c r="C57" s="1" t="s">
        <v>13</v>
      </c>
      <c r="D57" s="2" t="s">
        <v>18</v>
      </c>
      <c r="E57" s="1">
        <v>56.0</v>
      </c>
      <c r="F57" s="1">
        <v>61.0</v>
      </c>
      <c r="G57" t="str">
        <f t="shared" si="1"/>
        <v>25.20715835</v>
      </c>
      <c r="L57" s="1">
        <v>146.07</v>
      </c>
      <c r="M57" s="1">
        <v>77.398</v>
      </c>
      <c r="N57" s="1">
        <v>199.504</v>
      </c>
      <c r="O57" s="1">
        <v>94.185</v>
      </c>
      <c r="P57" s="1">
        <v>82.219</v>
      </c>
    </row>
    <row r="58">
      <c r="A58" s="4">
        <v>41936.0</v>
      </c>
      <c r="B58" s="1" t="s">
        <v>12</v>
      </c>
      <c r="C58" s="1" t="s">
        <v>13</v>
      </c>
      <c r="D58" s="2" t="s">
        <v>18</v>
      </c>
      <c r="E58" s="1">
        <v>57.0</v>
      </c>
      <c r="F58" s="1">
        <v>37.0</v>
      </c>
      <c r="G58" t="str">
        <f t="shared" si="1"/>
        <v>15.28958785</v>
      </c>
      <c r="L58" s="1">
        <v>105.722</v>
      </c>
      <c r="M58" s="1">
        <v>9.391</v>
      </c>
      <c r="N58" s="1">
        <v>158.514</v>
      </c>
      <c r="O58" s="1">
        <v>103.392</v>
      </c>
      <c r="P58" s="1">
        <v>64.761</v>
      </c>
    </row>
    <row r="59">
      <c r="A59" s="4">
        <v>41936.0</v>
      </c>
      <c r="B59" s="1" t="s">
        <v>12</v>
      </c>
      <c r="C59" s="1" t="s">
        <v>13</v>
      </c>
      <c r="D59" s="2" t="s">
        <v>18</v>
      </c>
      <c r="E59" s="1">
        <v>58.0</v>
      </c>
      <c r="F59" s="1">
        <v>58.0</v>
      </c>
      <c r="G59" t="str">
        <f t="shared" si="1"/>
        <v>23.96746203</v>
      </c>
      <c r="L59" s="1">
        <v>120.594</v>
      </c>
      <c r="M59" s="1">
        <v>70.0</v>
      </c>
      <c r="N59" s="1">
        <v>189.4</v>
      </c>
      <c r="O59" s="1">
        <v>-19.654</v>
      </c>
      <c r="P59" s="1">
        <v>44.598</v>
      </c>
    </row>
    <row r="60">
      <c r="A60" s="4">
        <v>41936.0</v>
      </c>
      <c r="B60" s="1" t="s">
        <v>12</v>
      </c>
      <c r="C60" s="1" t="s">
        <v>13</v>
      </c>
      <c r="D60" s="2" t="s">
        <v>18</v>
      </c>
      <c r="E60" s="1">
        <v>59.0</v>
      </c>
      <c r="F60" s="1">
        <v>58.0</v>
      </c>
      <c r="G60" t="str">
        <f t="shared" si="1"/>
        <v>23.96746203</v>
      </c>
      <c r="L60" s="1">
        <v>135.078</v>
      </c>
      <c r="M60" s="1">
        <v>91.667</v>
      </c>
      <c r="N60" s="1">
        <v>175.858</v>
      </c>
      <c r="O60" s="1">
        <v>15.593</v>
      </c>
      <c r="P60" s="1">
        <v>44.643</v>
      </c>
    </row>
    <row r="61">
      <c r="A61" s="4">
        <v>41936.0</v>
      </c>
      <c r="B61" s="1" t="s">
        <v>12</v>
      </c>
      <c r="C61" s="1" t="s">
        <v>13</v>
      </c>
      <c r="D61" s="2" t="s">
        <v>18</v>
      </c>
      <c r="E61" s="1">
        <v>60.0</v>
      </c>
      <c r="F61" s="1">
        <v>52.0</v>
      </c>
      <c r="G61" t="str">
        <f t="shared" si="1"/>
        <v>21.48806941</v>
      </c>
      <c r="L61" s="1">
        <v>135.65</v>
      </c>
      <c r="M61" s="1">
        <v>59.963</v>
      </c>
      <c r="N61" s="1">
        <v>185.667</v>
      </c>
      <c r="O61" s="1">
        <v>17.354</v>
      </c>
      <c r="P61" s="1">
        <v>50.289</v>
      </c>
    </row>
    <row r="62">
      <c r="A62" s="4">
        <v>41936.0</v>
      </c>
      <c r="B62" s="1" t="s">
        <v>12</v>
      </c>
      <c r="C62" s="1" t="s">
        <v>13</v>
      </c>
      <c r="D62" s="2" t="s">
        <v>18</v>
      </c>
      <c r="E62" s="1">
        <v>61.0</v>
      </c>
      <c r="F62" s="1">
        <v>39.0</v>
      </c>
      <c r="G62" t="str">
        <f t="shared" si="1"/>
        <v>16.11605206</v>
      </c>
      <c r="L62" s="1">
        <v>141.634</v>
      </c>
      <c r="M62" s="1">
        <v>49.0</v>
      </c>
      <c r="N62" s="1">
        <v>224.333</v>
      </c>
      <c r="O62" s="1">
        <v>-90.0</v>
      </c>
      <c r="P62" s="1">
        <v>60.0</v>
      </c>
    </row>
    <row r="63">
      <c r="A63" s="4">
        <v>41936.0</v>
      </c>
      <c r="B63" s="1" t="s">
        <v>12</v>
      </c>
      <c r="C63" s="1" t="s">
        <v>13</v>
      </c>
      <c r="D63" s="2" t="s">
        <v>18</v>
      </c>
      <c r="E63" s="1">
        <v>62.0</v>
      </c>
      <c r="F63" s="1">
        <v>44.0</v>
      </c>
      <c r="G63" t="str">
        <f t="shared" si="1"/>
        <v>18.18221258</v>
      </c>
      <c r="L63" s="1">
        <v>131.45</v>
      </c>
      <c r="M63" s="1">
        <v>71.0</v>
      </c>
      <c r="N63" s="1">
        <v>198.667</v>
      </c>
      <c r="O63" s="1">
        <v>180.0</v>
      </c>
      <c r="P63" s="1">
        <v>36.0</v>
      </c>
    </row>
    <row r="64">
      <c r="A64" s="4"/>
      <c r="B64" s="1"/>
      <c r="C64" s="1"/>
      <c r="D64" s="2"/>
      <c r="E64" s="1"/>
      <c r="L64" s="1">
        <v>152.784</v>
      </c>
      <c r="M64" s="1">
        <v>109.04</v>
      </c>
      <c r="N64" s="1">
        <v>190.469</v>
      </c>
      <c r="O64" s="1">
        <v>-46.432</v>
      </c>
      <c r="P64" s="1">
        <v>56.586</v>
      </c>
    </row>
    <row r="65">
      <c r="A65" s="4"/>
      <c r="B65" s="1"/>
      <c r="C65" s="1"/>
      <c r="D65" s="2"/>
      <c r="E65" s="1"/>
      <c r="L65" s="1">
        <v>136.796</v>
      </c>
      <c r="M65" s="1">
        <v>50.0</v>
      </c>
      <c r="N65" s="1">
        <v>209.66</v>
      </c>
      <c r="O65" s="1">
        <v>103.299</v>
      </c>
      <c r="P65" s="1">
        <v>56.515</v>
      </c>
    </row>
    <row r="66">
      <c r="A66" s="4"/>
      <c r="B66" s="1"/>
      <c r="C66" s="1"/>
      <c r="D66" s="2"/>
      <c r="E66" s="1"/>
      <c r="L66" s="1">
        <v>166.017</v>
      </c>
      <c r="M66" s="1">
        <v>146.001</v>
      </c>
      <c r="N66" s="1">
        <v>205.315</v>
      </c>
      <c r="O66" s="1">
        <v>40.236</v>
      </c>
      <c r="P66" s="1">
        <v>51.088</v>
      </c>
    </row>
    <row r="67">
      <c r="A67" s="4"/>
      <c r="B67" s="1"/>
      <c r="C67" s="1"/>
      <c r="D67" s="2"/>
      <c r="E67" s="1"/>
      <c r="L67" s="1">
        <v>146.11</v>
      </c>
      <c r="M67" s="1">
        <v>36.852</v>
      </c>
      <c r="N67" s="1">
        <v>171.156</v>
      </c>
      <c r="O67" s="1">
        <v>122.005</v>
      </c>
      <c r="P67" s="1">
        <v>37.736</v>
      </c>
    </row>
    <row r="68">
      <c r="A68" s="4"/>
      <c r="B68" s="1"/>
      <c r="C68" s="1"/>
      <c r="D68" s="2"/>
      <c r="E68" s="1"/>
      <c r="L68" s="1">
        <v>134.647</v>
      </c>
      <c r="M68" s="1">
        <v>70.131</v>
      </c>
      <c r="N68" s="1">
        <v>161.484</v>
      </c>
      <c r="O68" s="1">
        <v>-103.392</v>
      </c>
      <c r="P68" s="1">
        <v>43.174</v>
      </c>
    </row>
    <row r="69">
      <c r="D69" s="5"/>
    </row>
    <row r="70">
      <c r="D70" s="5"/>
    </row>
    <row r="71">
      <c r="D71" s="5"/>
    </row>
    <row r="72">
      <c r="D72" s="5"/>
    </row>
    <row r="73">
      <c r="D73" s="5"/>
    </row>
    <row r="74">
      <c r="D74" s="5"/>
    </row>
    <row r="75">
      <c r="D75" s="5"/>
    </row>
    <row r="76">
      <c r="D76" s="5"/>
    </row>
    <row r="77">
      <c r="D77" s="5"/>
    </row>
    <row r="78">
      <c r="D78" s="5"/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</sheetData>
  <hyperlinks>
    <hyperlink r:id="rId1" ref="G1"/>
  </hyperlin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>
      <c r="A2" s="4">
        <v>41936.0</v>
      </c>
      <c r="B2" s="1" t="s">
        <v>12</v>
      </c>
      <c r="C2" s="1" t="s">
        <v>21</v>
      </c>
      <c r="D2" s="2" t="s">
        <v>18</v>
      </c>
      <c r="E2" s="1">
        <v>1.0</v>
      </c>
      <c r="F2" s="1">
        <v>73.0</v>
      </c>
      <c r="G2" t="str">
        <f t="shared" ref="G2:G66" si="1">F2/2.309711286</f>
        <v>31.60568182</v>
      </c>
      <c r="H2" s="1">
        <v>354.0</v>
      </c>
      <c r="I2" s="1" t="s">
        <v>22</v>
      </c>
      <c r="L2" s="1">
        <v>125.747</v>
      </c>
      <c r="M2" s="1">
        <v>31.397</v>
      </c>
      <c r="N2" s="1">
        <v>252.861</v>
      </c>
      <c r="O2" s="1">
        <v>-90.325</v>
      </c>
      <c r="P2" s="1">
        <v>353.006</v>
      </c>
    </row>
    <row r="3">
      <c r="A3" s="4">
        <v>41936.0</v>
      </c>
      <c r="B3" s="1" t="s">
        <v>12</v>
      </c>
      <c r="C3" s="1" t="s">
        <v>21</v>
      </c>
      <c r="D3" s="2" t="s">
        <v>18</v>
      </c>
      <c r="E3" s="1">
        <v>2.0</v>
      </c>
      <c r="F3" s="1">
        <v>50.0</v>
      </c>
      <c r="G3" t="str">
        <f t="shared" si="1"/>
        <v>21.64772727</v>
      </c>
      <c r="H3" s="1">
        <v>351.0</v>
      </c>
      <c r="I3" t="str">
        <f>average(H2:H6)</f>
        <v>352</v>
      </c>
      <c r="L3" s="1">
        <v>126.486</v>
      </c>
      <c r="M3" s="1">
        <v>31.229</v>
      </c>
      <c r="N3" s="1">
        <v>252.869</v>
      </c>
      <c r="O3" s="1">
        <v>-90.327</v>
      </c>
      <c r="P3" s="1">
        <v>350.006</v>
      </c>
    </row>
    <row r="4">
      <c r="A4" s="4">
        <v>41936.0</v>
      </c>
      <c r="B4" s="1" t="s">
        <v>12</v>
      </c>
      <c r="C4" s="1" t="s">
        <v>21</v>
      </c>
      <c r="D4" s="2" t="s">
        <v>18</v>
      </c>
      <c r="E4" s="1">
        <v>3.0</v>
      </c>
      <c r="F4" s="1">
        <v>46.0</v>
      </c>
      <c r="G4" t="str">
        <f t="shared" si="1"/>
        <v>19.91590909</v>
      </c>
      <c r="H4" s="1">
        <v>354.0</v>
      </c>
      <c r="I4" s="1" t="s">
        <v>16</v>
      </c>
      <c r="L4" s="1">
        <v>125.747</v>
      </c>
      <c r="M4" s="1">
        <v>31.397</v>
      </c>
      <c r="N4" s="1">
        <v>252.861</v>
      </c>
      <c r="O4" s="1">
        <v>-90.325</v>
      </c>
      <c r="P4" s="1">
        <v>353.006</v>
      </c>
    </row>
    <row r="5">
      <c r="A5" s="4">
        <v>41936.0</v>
      </c>
      <c r="B5" s="1" t="s">
        <v>12</v>
      </c>
      <c r="C5" s="1" t="s">
        <v>21</v>
      </c>
      <c r="D5" s="2" t="s">
        <v>18</v>
      </c>
      <c r="E5" s="1">
        <v>4.0</v>
      </c>
      <c r="F5" s="1">
        <v>40.0</v>
      </c>
      <c r="G5" t="str">
        <f t="shared" si="1"/>
        <v>17.31818182</v>
      </c>
      <c r="H5" s="1">
        <v>350.0</v>
      </c>
      <c r="I5" t="str">
        <f>I3/152.4</f>
        <v>2.309711286</v>
      </c>
      <c r="L5" s="1">
        <v>141.521</v>
      </c>
      <c r="M5" s="1">
        <v>31.701</v>
      </c>
      <c r="N5" s="1">
        <v>252.404</v>
      </c>
      <c r="O5" s="1">
        <v>-90.493</v>
      </c>
      <c r="P5" s="1">
        <v>349.013</v>
      </c>
    </row>
    <row r="6">
      <c r="A6" s="4">
        <v>41936.0</v>
      </c>
      <c r="B6" s="1" t="s">
        <v>12</v>
      </c>
      <c r="C6" s="1" t="s">
        <v>21</v>
      </c>
      <c r="D6" s="2" t="s">
        <v>18</v>
      </c>
      <c r="E6" s="1">
        <v>5.0</v>
      </c>
      <c r="F6" s="1">
        <v>56.0</v>
      </c>
      <c r="G6" t="str">
        <f t="shared" si="1"/>
        <v>24.24545455</v>
      </c>
      <c r="H6" s="1">
        <v>351.0</v>
      </c>
      <c r="L6" s="1">
        <v>141.033</v>
      </c>
      <c r="M6" s="1">
        <v>16.0</v>
      </c>
      <c r="N6" s="1">
        <v>252.411</v>
      </c>
      <c r="O6" s="1">
        <v>-90.491</v>
      </c>
      <c r="P6" s="1">
        <v>350.013</v>
      </c>
    </row>
    <row r="7">
      <c r="A7" s="4">
        <v>41936.0</v>
      </c>
      <c r="B7" s="1" t="s">
        <v>12</v>
      </c>
      <c r="C7" s="1" t="s">
        <v>21</v>
      </c>
      <c r="D7" s="2" t="s">
        <v>18</v>
      </c>
      <c r="E7" s="1">
        <v>6.0</v>
      </c>
      <c r="F7" s="1">
        <v>48.0</v>
      </c>
      <c r="G7" t="str">
        <f t="shared" si="1"/>
        <v>20.78181818</v>
      </c>
      <c r="L7" s="1">
        <v>157.347</v>
      </c>
      <c r="M7" s="1">
        <v>121.083</v>
      </c>
      <c r="N7" s="1">
        <v>188.625</v>
      </c>
      <c r="O7" s="1">
        <v>-146.976</v>
      </c>
      <c r="P7" s="1">
        <v>71.561</v>
      </c>
    </row>
    <row r="8">
      <c r="A8" s="4">
        <v>41936.0</v>
      </c>
      <c r="B8" s="1" t="s">
        <v>12</v>
      </c>
      <c r="C8" s="1" t="s">
        <v>21</v>
      </c>
      <c r="D8" s="2" t="s">
        <v>18</v>
      </c>
      <c r="E8" s="1">
        <v>7.0</v>
      </c>
      <c r="F8" s="1">
        <v>53.0</v>
      </c>
      <c r="G8" t="str">
        <f t="shared" si="1"/>
        <v>22.94659091</v>
      </c>
      <c r="L8" s="1">
        <v>174.958</v>
      </c>
      <c r="M8" s="1">
        <v>101.331</v>
      </c>
      <c r="N8" s="1">
        <v>209.969</v>
      </c>
      <c r="O8" s="1">
        <v>31.759</v>
      </c>
      <c r="P8" s="1">
        <v>49.396</v>
      </c>
    </row>
    <row r="9">
      <c r="A9" s="4">
        <v>41936.0</v>
      </c>
      <c r="B9" s="1" t="s">
        <v>12</v>
      </c>
      <c r="C9" s="1" t="s">
        <v>21</v>
      </c>
      <c r="D9" s="2" t="s">
        <v>18</v>
      </c>
      <c r="E9" s="1">
        <v>8.0</v>
      </c>
      <c r="F9" s="1">
        <v>61.0</v>
      </c>
      <c r="G9" t="str">
        <f t="shared" si="1"/>
        <v>26.41022727</v>
      </c>
      <c r="L9" s="1">
        <v>147.724</v>
      </c>
      <c r="M9" s="1">
        <v>77.646</v>
      </c>
      <c r="N9" s="1">
        <v>209.596</v>
      </c>
      <c r="O9" s="1">
        <v>108.034</v>
      </c>
      <c r="P9" s="1">
        <v>45.222</v>
      </c>
    </row>
    <row r="10">
      <c r="A10" s="4">
        <v>41936.0</v>
      </c>
      <c r="B10" s="1" t="s">
        <v>12</v>
      </c>
      <c r="C10" s="1" t="s">
        <v>21</v>
      </c>
      <c r="D10" s="2" t="s">
        <v>18</v>
      </c>
      <c r="E10" s="1">
        <v>9.0</v>
      </c>
      <c r="F10" s="1">
        <v>49.0</v>
      </c>
      <c r="G10" t="str">
        <f t="shared" si="1"/>
        <v>21.21477273</v>
      </c>
      <c r="L10" s="1">
        <v>120.284</v>
      </c>
      <c r="M10" s="1">
        <v>68.053</v>
      </c>
      <c r="N10" s="1">
        <v>176.667</v>
      </c>
      <c r="O10" s="1">
        <v>67.38</v>
      </c>
      <c r="P10" s="1">
        <v>39.0</v>
      </c>
    </row>
    <row r="11">
      <c r="A11" s="4">
        <v>41936.0</v>
      </c>
      <c r="B11" s="1" t="s">
        <v>12</v>
      </c>
      <c r="C11" s="1" t="s">
        <v>21</v>
      </c>
      <c r="D11" s="2" t="s">
        <v>18</v>
      </c>
      <c r="E11" s="1">
        <v>10.0</v>
      </c>
      <c r="F11" s="1">
        <v>52.0</v>
      </c>
      <c r="G11" t="str">
        <f t="shared" si="1"/>
        <v>22.51363636</v>
      </c>
      <c r="L11" s="1">
        <v>124.103</v>
      </c>
      <c r="M11" s="1">
        <v>69.174</v>
      </c>
      <c r="N11" s="1">
        <v>181.667</v>
      </c>
      <c r="O11" s="1">
        <v>61.557</v>
      </c>
      <c r="P11" s="1">
        <v>54.589</v>
      </c>
    </row>
    <row r="12">
      <c r="A12" s="4">
        <v>41936.0</v>
      </c>
      <c r="B12" s="1" t="s">
        <v>12</v>
      </c>
      <c r="C12" s="1" t="s">
        <v>21</v>
      </c>
      <c r="D12" s="2" t="s">
        <v>18</v>
      </c>
      <c r="E12" s="1">
        <v>11.0</v>
      </c>
      <c r="F12" s="1">
        <v>50.0</v>
      </c>
      <c r="G12" t="str">
        <f t="shared" si="1"/>
        <v>21.64772727</v>
      </c>
      <c r="L12" s="1">
        <v>116.68</v>
      </c>
      <c r="M12" s="1">
        <v>46.759</v>
      </c>
      <c r="N12" s="1">
        <v>172.556</v>
      </c>
      <c r="O12" s="1">
        <v>-149.036</v>
      </c>
      <c r="P12" s="1">
        <v>46.648</v>
      </c>
    </row>
    <row r="13">
      <c r="A13" s="4">
        <v>41936.0</v>
      </c>
      <c r="B13" s="1" t="s">
        <v>12</v>
      </c>
      <c r="C13" s="1" t="s">
        <v>21</v>
      </c>
      <c r="D13" s="2" t="s">
        <v>18</v>
      </c>
      <c r="E13" s="1">
        <v>12.0</v>
      </c>
      <c r="F13" s="1">
        <v>91.0</v>
      </c>
      <c r="G13" t="str">
        <f t="shared" si="1"/>
        <v>39.39886364</v>
      </c>
      <c r="L13" s="1">
        <v>122.318</v>
      </c>
      <c r="M13" s="1">
        <v>72.282</v>
      </c>
      <c r="N13" s="1">
        <v>179.897</v>
      </c>
      <c r="O13" s="1">
        <v>3.302</v>
      </c>
      <c r="P13" s="1">
        <v>52.086</v>
      </c>
    </row>
    <row r="14">
      <c r="A14" s="4">
        <v>41936.0</v>
      </c>
      <c r="B14" s="1" t="s">
        <v>12</v>
      </c>
      <c r="C14" s="1" t="s">
        <v>21</v>
      </c>
      <c r="D14" s="2" t="s">
        <v>18</v>
      </c>
      <c r="E14" s="1">
        <v>13.0</v>
      </c>
      <c r="F14" s="1">
        <v>52.0</v>
      </c>
      <c r="G14" t="str">
        <f t="shared" si="1"/>
        <v>22.51363636</v>
      </c>
      <c r="L14" s="1">
        <v>127.954</v>
      </c>
      <c r="M14" s="1">
        <v>65.028</v>
      </c>
      <c r="N14" s="1">
        <v>210.511</v>
      </c>
      <c r="O14" s="1">
        <v>96.654</v>
      </c>
      <c r="P14" s="1">
        <v>60.407</v>
      </c>
    </row>
    <row r="15">
      <c r="A15" s="4">
        <v>41936.0</v>
      </c>
      <c r="B15" s="1" t="s">
        <v>12</v>
      </c>
      <c r="C15" s="1" t="s">
        <v>21</v>
      </c>
      <c r="D15" s="2" t="s">
        <v>18</v>
      </c>
      <c r="E15" s="1">
        <v>14.0</v>
      </c>
      <c r="F15" s="1">
        <v>45.0</v>
      </c>
      <c r="G15" t="str">
        <f t="shared" si="1"/>
        <v>19.48295455</v>
      </c>
      <c r="L15" s="1">
        <v>146.94</v>
      </c>
      <c r="M15" s="1">
        <v>85.271</v>
      </c>
      <c r="N15" s="1">
        <v>211.583</v>
      </c>
      <c r="O15" s="1">
        <v>129.036</v>
      </c>
      <c r="P15" s="1">
        <v>47.634</v>
      </c>
    </row>
    <row r="16">
      <c r="A16" s="4">
        <v>41936.0</v>
      </c>
      <c r="B16" s="1" t="s">
        <v>12</v>
      </c>
      <c r="C16" s="1" t="s">
        <v>21</v>
      </c>
      <c r="D16" s="2" t="s">
        <v>18</v>
      </c>
      <c r="E16" s="1">
        <v>15.0</v>
      </c>
      <c r="F16" s="1">
        <v>65.0</v>
      </c>
      <c r="G16" t="str">
        <f t="shared" si="1"/>
        <v>28.14204546</v>
      </c>
      <c r="L16" s="1">
        <v>127.589</v>
      </c>
      <c r="M16" s="1">
        <v>82.946</v>
      </c>
      <c r="N16" s="1">
        <v>177.0</v>
      </c>
      <c r="O16" s="1">
        <v>113.051</v>
      </c>
      <c r="P16" s="1">
        <v>51.078</v>
      </c>
    </row>
    <row r="17">
      <c r="A17" s="4">
        <v>41936.0</v>
      </c>
      <c r="B17" s="1" t="s">
        <v>12</v>
      </c>
      <c r="C17" s="1" t="s">
        <v>21</v>
      </c>
      <c r="D17" s="2" t="s">
        <v>18</v>
      </c>
      <c r="E17" s="1">
        <v>16.0</v>
      </c>
      <c r="F17" s="1">
        <v>61.0</v>
      </c>
      <c r="G17" t="str">
        <f t="shared" si="1"/>
        <v>26.41022727</v>
      </c>
      <c r="L17" s="1">
        <v>126.581</v>
      </c>
      <c r="M17" s="1">
        <v>51.045</v>
      </c>
      <c r="N17" s="1">
        <v>173.871</v>
      </c>
      <c r="O17" s="1">
        <v>162.3</v>
      </c>
      <c r="P17" s="1">
        <v>49.336</v>
      </c>
    </row>
    <row r="18">
      <c r="A18" s="4">
        <v>41936.0</v>
      </c>
      <c r="B18" s="1" t="s">
        <v>12</v>
      </c>
      <c r="C18" s="1" t="s">
        <v>21</v>
      </c>
      <c r="D18" s="2" t="s">
        <v>18</v>
      </c>
      <c r="E18" s="1">
        <v>17.0</v>
      </c>
      <c r="F18" s="1">
        <v>62.0</v>
      </c>
      <c r="G18" t="str">
        <f t="shared" si="1"/>
        <v>26.84318182</v>
      </c>
      <c r="L18" s="1">
        <v>102.822</v>
      </c>
      <c r="M18" s="1">
        <v>32.671</v>
      </c>
      <c r="N18" s="1">
        <v>183.701</v>
      </c>
      <c r="O18" s="1">
        <v>-40.946</v>
      </c>
      <c r="P18" s="1">
        <v>90.028</v>
      </c>
    </row>
    <row r="19">
      <c r="A19" s="4">
        <v>41936.0</v>
      </c>
      <c r="B19" s="1" t="s">
        <v>12</v>
      </c>
      <c r="C19" s="1" t="s">
        <v>21</v>
      </c>
      <c r="D19" s="2" t="s">
        <v>18</v>
      </c>
      <c r="E19" s="1">
        <v>18.0</v>
      </c>
      <c r="F19" s="1">
        <v>61.0</v>
      </c>
      <c r="G19" t="str">
        <f t="shared" si="1"/>
        <v>26.41022727</v>
      </c>
      <c r="L19" s="1">
        <v>127.43</v>
      </c>
      <c r="M19" s="1">
        <v>51.628</v>
      </c>
      <c r="N19" s="1">
        <v>223.0</v>
      </c>
      <c r="O19" s="1">
        <v>101.31</v>
      </c>
      <c r="P19" s="1">
        <v>50.99</v>
      </c>
    </row>
    <row r="20">
      <c r="A20" s="4">
        <v>41936.0</v>
      </c>
      <c r="B20" s="1" t="s">
        <v>12</v>
      </c>
      <c r="C20" s="1" t="s">
        <v>21</v>
      </c>
      <c r="D20" s="2" t="s">
        <v>18</v>
      </c>
      <c r="E20" s="1">
        <v>19.0</v>
      </c>
      <c r="F20" s="1">
        <v>73.0</v>
      </c>
      <c r="G20" t="str">
        <f t="shared" si="1"/>
        <v>31.60568182</v>
      </c>
      <c r="L20" s="1">
        <v>144.165</v>
      </c>
      <c r="M20" s="1">
        <v>57.333</v>
      </c>
      <c r="N20" s="1">
        <v>204.752</v>
      </c>
      <c r="O20" s="1">
        <v>28.301</v>
      </c>
      <c r="P20" s="1">
        <v>44.294</v>
      </c>
    </row>
    <row r="21">
      <c r="A21" s="4">
        <v>41936.0</v>
      </c>
      <c r="B21" s="1" t="s">
        <v>12</v>
      </c>
      <c r="C21" s="1" t="s">
        <v>21</v>
      </c>
      <c r="D21" s="2" t="s">
        <v>18</v>
      </c>
      <c r="E21" s="1">
        <v>20.0</v>
      </c>
      <c r="F21" s="1">
        <v>49.0</v>
      </c>
      <c r="G21" t="str">
        <f t="shared" si="1"/>
        <v>21.21477273</v>
      </c>
      <c r="L21" s="1">
        <v>127.869</v>
      </c>
      <c r="M21" s="1">
        <v>34.02</v>
      </c>
      <c r="N21" s="1">
        <v>176.756</v>
      </c>
      <c r="O21" s="1">
        <v>-43.727</v>
      </c>
      <c r="P21" s="1">
        <v>63.655</v>
      </c>
    </row>
    <row r="22">
      <c r="A22" s="4">
        <v>41936.0</v>
      </c>
      <c r="B22" s="1" t="s">
        <v>12</v>
      </c>
      <c r="C22" s="1" t="s">
        <v>21</v>
      </c>
      <c r="D22" s="2" t="s">
        <v>18</v>
      </c>
      <c r="E22" s="1">
        <v>21.0</v>
      </c>
      <c r="F22" s="1">
        <v>42.0</v>
      </c>
      <c r="G22" t="str">
        <f t="shared" si="1"/>
        <v>18.18409091</v>
      </c>
      <c r="L22" s="1">
        <v>124.498</v>
      </c>
      <c r="M22" s="1">
        <v>80.668</v>
      </c>
      <c r="N22" s="1">
        <v>161.7</v>
      </c>
      <c r="O22" s="1">
        <v>9.62</v>
      </c>
      <c r="P22" s="1">
        <v>59.841</v>
      </c>
    </row>
    <row r="23">
      <c r="A23" s="4">
        <v>41936.0</v>
      </c>
      <c r="B23" s="1" t="s">
        <v>12</v>
      </c>
      <c r="C23" s="1" t="s">
        <v>21</v>
      </c>
      <c r="D23" s="2" t="s">
        <v>18</v>
      </c>
      <c r="E23" s="1">
        <v>22.0</v>
      </c>
      <c r="F23" s="1">
        <v>62.0</v>
      </c>
      <c r="G23" t="str">
        <f t="shared" si="1"/>
        <v>26.84318182</v>
      </c>
      <c r="L23" s="1">
        <v>128.965</v>
      </c>
      <c r="M23" s="1">
        <v>68.639</v>
      </c>
      <c r="N23" s="1">
        <v>216.532</v>
      </c>
      <c r="O23" s="1">
        <v>-120.801</v>
      </c>
      <c r="P23" s="1">
        <v>60.539</v>
      </c>
    </row>
    <row r="24">
      <c r="A24" s="4">
        <v>41936.0</v>
      </c>
      <c r="B24" s="1" t="s">
        <v>12</v>
      </c>
      <c r="C24" s="1" t="s">
        <v>21</v>
      </c>
      <c r="D24" s="2" t="s">
        <v>18</v>
      </c>
      <c r="E24" s="1">
        <v>23.0</v>
      </c>
      <c r="F24" s="1">
        <v>90.0</v>
      </c>
      <c r="G24" t="str">
        <f t="shared" si="1"/>
        <v>38.96590909</v>
      </c>
      <c r="L24" s="1">
        <v>159.201</v>
      </c>
      <c r="M24" s="1">
        <v>127.333</v>
      </c>
      <c r="N24" s="1">
        <v>206.267</v>
      </c>
      <c r="O24" s="1">
        <v>95.711</v>
      </c>
      <c r="P24" s="1">
        <v>60.299</v>
      </c>
    </row>
    <row r="25">
      <c r="A25" s="4">
        <v>41936.0</v>
      </c>
      <c r="B25" s="1" t="s">
        <v>12</v>
      </c>
      <c r="C25" s="1" t="s">
        <v>21</v>
      </c>
      <c r="D25" s="2" t="s">
        <v>18</v>
      </c>
      <c r="E25" s="1">
        <v>24.0</v>
      </c>
      <c r="F25" s="1">
        <v>60.0</v>
      </c>
      <c r="G25" t="str">
        <f t="shared" si="1"/>
        <v>25.97727273</v>
      </c>
      <c r="L25" s="1">
        <v>188.909</v>
      </c>
      <c r="M25" s="1">
        <v>83.333</v>
      </c>
      <c r="N25" s="1">
        <v>245.347</v>
      </c>
      <c r="O25" s="1">
        <v>107.684</v>
      </c>
      <c r="P25" s="1">
        <v>72.422</v>
      </c>
    </row>
    <row r="26">
      <c r="A26" s="4">
        <v>41936.0</v>
      </c>
      <c r="B26" s="1" t="s">
        <v>12</v>
      </c>
      <c r="C26" s="1" t="s">
        <v>21</v>
      </c>
      <c r="D26" s="2" t="s">
        <v>18</v>
      </c>
      <c r="E26" s="1">
        <v>25.0</v>
      </c>
      <c r="F26" s="1">
        <v>84.0</v>
      </c>
      <c r="G26" t="str">
        <f t="shared" si="1"/>
        <v>36.36818182</v>
      </c>
      <c r="L26" s="1">
        <v>151.794</v>
      </c>
      <c r="M26" s="1">
        <v>120.148</v>
      </c>
      <c r="N26" s="1">
        <v>195.556</v>
      </c>
      <c r="O26" s="1">
        <v>71.94</v>
      </c>
      <c r="P26" s="1">
        <v>48.384</v>
      </c>
    </row>
    <row r="27">
      <c r="A27" s="4">
        <v>41936.0</v>
      </c>
      <c r="B27" s="1" t="s">
        <v>12</v>
      </c>
      <c r="C27" s="1" t="s">
        <v>21</v>
      </c>
      <c r="D27" s="2" t="s">
        <v>18</v>
      </c>
      <c r="E27" s="1">
        <v>26.0</v>
      </c>
      <c r="F27" s="1">
        <v>56.0</v>
      </c>
      <c r="G27" t="str">
        <f t="shared" si="1"/>
        <v>24.24545455</v>
      </c>
      <c r="L27" s="1">
        <v>169.683</v>
      </c>
      <c r="M27" s="1">
        <v>134.173</v>
      </c>
      <c r="N27" s="1">
        <v>210.302</v>
      </c>
      <c r="O27" s="1">
        <v>75.964</v>
      </c>
      <c r="P27" s="1">
        <v>41.231</v>
      </c>
    </row>
    <row r="28">
      <c r="A28" s="4">
        <v>41936.0</v>
      </c>
      <c r="B28" s="1" t="s">
        <v>12</v>
      </c>
      <c r="C28" s="1" t="s">
        <v>21</v>
      </c>
      <c r="D28" s="2" t="s">
        <v>18</v>
      </c>
      <c r="E28" s="1">
        <v>27.0</v>
      </c>
      <c r="F28" s="1">
        <v>83.0</v>
      </c>
      <c r="G28" t="str">
        <f t="shared" si="1"/>
        <v>35.93522727</v>
      </c>
      <c r="L28" s="1">
        <v>133.269</v>
      </c>
      <c r="M28" s="1">
        <v>40.213</v>
      </c>
      <c r="N28" s="1">
        <v>190.823</v>
      </c>
      <c r="O28" s="1">
        <v>-25.301</v>
      </c>
      <c r="P28" s="1">
        <v>60.836</v>
      </c>
    </row>
    <row r="29">
      <c r="A29" s="4">
        <v>41936.0</v>
      </c>
      <c r="B29" s="1" t="s">
        <v>12</v>
      </c>
      <c r="C29" s="1" t="s">
        <v>21</v>
      </c>
      <c r="D29" s="2" t="s">
        <v>18</v>
      </c>
      <c r="E29" s="1">
        <v>28.0</v>
      </c>
      <c r="F29" s="1">
        <v>65.0</v>
      </c>
      <c r="G29" t="str">
        <f t="shared" si="1"/>
        <v>28.14204546</v>
      </c>
      <c r="L29" s="1">
        <v>154.017</v>
      </c>
      <c r="M29" s="1">
        <v>92.543</v>
      </c>
      <c r="N29" s="1">
        <v>217.333</v>
      </c>
      <c r="O29" s="1">
        <v>-89.356</v>
      </c>
      <c r="P29" s="1">
        <v>89.006</v>
      </c>
    </row>
    <row r="30">
      <c r="A30" s="4">
        <v>41936.0</v>
      </c>
      <c r="B30" s="1" t="s">
        <v>12</v>
      </c>
      <c r="C30" s="1" t="s">
        <v>21</v>
      </c>
      <c r="D30" s="2" t="s">
        <v>18</v>
      </c>
      <c r="E30" s="1">
        <v>29.0</v>
      </c>
      <c r="F30" s="1">
        <v>45.0</v>
      </c>
      <c r="G30" t="str">
        <f t="shared" si="1"/>
        <v>19.48295455</v>
      </c>
      <c r="L30" s="1">
        <v>124.506</v>
      </c>
      <c r="M30" s="1">
        <v>90.02</v>
      </c>
      <c r="N30" s="1">
        <v>176.685</v>
      </c>
      <c r="O30" s="1">
        <v>52.549</v>
      </c>
      <c r="P30" s="1">
        <v>59.203</v>
      </c>
    </row>
    <row r="31">
      <c r="A31" s="4">
        <v>41936.0</v>
      </c>
      <c r="B31" s="1" t="s">
        <v>12</v>
      </c>
      <c r="C31" s="1" t="s">
        <v>21</v>
      </c>
      <c r="D31" s="2" t="s">
        <v>18</v>
      </c>
      <c r="E31" s="1">
        <v>30.0</v>
      </c>
      <c r="F31" s="1">
        <v>45.0</v>
      </c>
      <c r="G31" t="str">
        <f t="shared" si="1"/>
        <v>19.48295455</v>
      </c>
      <c r="L31" s="1">
        <v>153.017</v>
      </c>
      <c r="M31" s="1">
        <v>75.351</v>
      </c>
      <c r="N31" s="1">
        <v>206.333</v>
      </c>
      <c r="O31" s="1">
        <v>77.471</v>
      </c>
      <c r="P31" s="1">
        <v>82.976</v>
      </c>
    </row>
    <row r="32">
      <c r="A32" s="4">
        <v>41936.0</v>
      </c>
      <c r="B32" s="1" t="s">
        <v>12</v>
      </c>
      <c r="C32" s="1" t="s">
        <v>21</v>
      </c>
      <c r="D32" s="2" t="s">
        <v>18</v>
      </c>
      <c r="E32" s="1">
        <v>31.0</v>
      </c>
      <c r="F32" s="1">
        <v>52.0</v>
      </c>
      <c r="G32" t="str">
        <f t="shared" si="1"/>
        <v>22.51363636</v>
      </c>
      <c r="L32" s="1">
        <v>149.078</v>
      </c>
      <c r="M32" s="1">
        <v>103.914</v>
      </c>
      <c r="N32" s="1">
        <v>200.667</v>
      </c>
      <c r="O32" s="1">
        <v>-45.0</v>
      </c>
      <c r="P32" s="1">
        <v>55.154</v>
      </c>
    </row>
    <row r="33">
      <c r="A33" s="4">
        <v>41936.0</v>
      </c>
      <c r="B33" s="1" t="s">
        <v>12</v>
      </c>
      <c r="C33" s="1" t="s">
        <v>21</v>
      </c>
      <c r="D33" s="2" t="s">
        <v>18</v>
      </c>
      <c r="E33" s="1">
        <v>32.0</v>
      </c>
      <c r="F33" s="1">
        <v>56.0</v>
      </c>
      <c r="G33" t="str">
        <f t="shared" si="1"/>
        <v>24.24545455</v>
      </c>
      <c r="L33" s="1">
        <v>157.065</v>
      </c>
      <c r="M33" s="1">
        <v>15.333</v>
      </c>
      <c r="N33" s="1">
        <v>205.681</v>
      </c>
      <c r="O33" s="1">
        <v>135.988</v>
      </c>
      <c r="P33" s="1">
        <v>82.037</v>
      </c>
    </row>
    <row r="34">
      <c r="A34" s="4">
        <v>41936.0</v>
      </c>
      <c r="B34" s="1" t="s">
        <v>12</v>
      </c>
      <c r="C34" s="1" t="s">
        <v>21</v>
      </c>
      <c r="D34" s="2" t="s">
        <v>18</v>
      </c>
      <c r="E34" s="1">
        <v>33.0</v>
      </c>
      <c r="F34" s="1">
        <v>52.0</v>
      </c>
      <c r="G34" t="str">
        <f t="shared" si="1"/>
        <v>22.51363636</v>
      </c>
      <c r="L34" s="1">
        <v>156.31</v>
      </c>
      <c r="M34" s="1">
        <v>104.031</v>
      </c>
      <c r="N34" s="1">
        <v>204.167</v>
      </c>
      <c r="O34" s="1">
        <v>85.533</v>
      </c>
      <c r="P34" s="1">
        <v>64.195</v>
      </c>
    </row>
    <row r="35">
      <c r="A35" s="4">
        <v>41936.0</v>
      </c>
      <c r="B35" s="1" t="s">
        <v>12</v>
      </c>
      <c r="C35" s="1" t="s">
        <v>21</v>
      </c>
      <c r="D35" s="2" t="s">
        <v>18</v>
      </c>
      <c r="E35" s="1">
        <v>34.0</v>
      </c>
      <c r="F35" s="1">
        <v>52.0</v>
      </c>
      <c r="G35" t="str">
        <f t="shared" si="1"/>
        <v>22.51363636</v>
      </c>
      <c r="L35" s="1">
        <v>143.923</v>
      </c>
      <c r="M35" s="1">
        <v>27.584</v>
      </c>
      <c r="N35" s="1">
        <v>234.612</v>
      </c>
      <c r="O35" s="1">
        <v>61.699</v>
      </c>
      <c r="P35" s="1">
        <v>44.294</v>
      </c>
    </row>
    <row r="36">
      <c r="A36" s="4">
        <v>41936.0</v>
      </c>
      <c r="B36" s="1" t="s">
        <v>12</v>
      </c>
      <c r="C36" s="1" t="s">
        <v>21</v>
      </c>
      <c r="D36" s="2" t="s">
        <v>18</v>
      </c>
      <c r="E36" s="1">
        <v>35.0</v>
      </c>
      <c r="F36" s="1">
        <v>45.0</v>
      </c>
      <c r="G36" t="str">
        <f t="shared" si="1"/>
        <v>19.48295455</v>
      </c>
      <c r="L36" s="1">
        <v>126.341</v>
      </c>
      <c r="M36" s="1">
        <v>58.857</v>
      </c>
      <c r="N36" s="1">
        <v>191.661</v>
      </c>
      <c r="O36" s="1">
        <v>136.848</v>
      </c>
      <c r="P36" s="1">
        <v>43.863</v>
      </c>
    </row>
    <row r="37">
      <c r="A37" s="4">
        <v>41936.0</v>
      </c>
      <c r="B37" s="1" t="s">
        <v>12</v>
      </c>
      <c r="C37" s="1" t="s">
        <v>21</v>
      </c>
      <c r="D37" s="2" t="s">
        <v>18</v>
      </c>
      <c r="E37" s="1">
        <v>36.0</v>
      </c>
      <c r="F37" s="1">
        <v>49.0</v>
      </c>
      <c r="G37" t="str">
        <f t="shared" si="1"/>
        <v>21.21477273</v>
      </c>
      <c r="L37" s="1">
        <v>156.205</v>
      </c>
      <c r="M37" s="1">
        <v>83.033</v>
      </c>
      <c r="N37" s="1">
        <v>195.608</v>
      </c>
      <c r="O37" s="1">
        <v>177.754</v>
      </c>
      <c r="P37" s="1">
        <v>51.039</v>
      </c>
    </row>
    <row r="38">
      <c r="A38" s="4">
        <v>41936.0</v>
      </c>
      <c r="B38" s="1" t="s">
        <v>12</v>
      </c>
      <c r="C38" s="1" t="s">
        <v>21</v>
      </c>
      <c r="D38" s="2" t="s">
        <v>18</v>
      </c>
      <c r="E38" s="1">
        <v>37.0</v>
      </c>
      <c r="F38" s="1">
        <v>54.0</v>
      </c>
      <c r="G38" t="str">
        <f t="shared" si="1"/>
        <v>23.37954546</v>
      </c>
      <c r="L38" s="1">
        <v>148.197</v>
      </c>
      <c r="M38" s="1">
        <v>62.333</v>
      </c>
      <c r="N38" s="1">
        <v>188.563</v>
      </c>
      <c r="O38" s="1">
        <v>-28.443</v>
      </c>
      <c r="P38" s="1">
        <v>54.589</v>
      </c>
    </row>
    <row r="39">
      <c r="A39" s="4">
        <v>41936.0</v>
      </c>
      <c r="B39" s="1" t="s">
        <v>12</v>
      </c>
      <c r="C39" s="1" t="s">
        <v>21</v>
      </c>
      <c r="D39" s="2" t="s">
        <v>18</v>
      </c>
      <c r="E39" s="1">
        <v>38.0</v>
      </c>
      <c r="F39" s="1">
        <v>58.0</v>
      </c>
      <c r="G39" t="str">
        <f t="shared" si="1"/>
        <v>25.11136364</v>
      </c>
      <c r="L39" s="1">
        <v>158.624</v>
      </c>
      <c r="M39" s="1">
        <v>101.333</v>
      </c>
      <c r="N39" s="1">
        <v>210.926</v>
      </c>
      <c r="O39" s="1">
        <v>-33.071</v>
      </c>
      <c r="P39" s="1">
        <v>51.313</v>
      </c>
    </row>
    <row r="40">
      <c r="A40" s="4">
        <v>41936.0</v>
      </c>
      <c r="B40" s="1" t="s">
        <v>12</v>
      </c>
      <c r="C40" s="1" t="s">
        <v>21</v>
      </c>
      <c r="D40" s="2" t="s">
        <v>18</v>
      </c>
      <c r="E40" s="1">
        <v>39.0</v>
      </c>
      <c r="F40" s="1">
        <v>51.0</v>
      </c>
      <c r="G40" t="str">
        <f t="shared" si="1"/>
        <v>22.08068182</v>
      </c>
      <c r="L40" s="1">
        <v>153.471</v>
      </c>
      <c r="M40" s="1">
        <v>78.667</v>
      </c>
      <c r="N40" s="1">
        <v>192.021</v>
      </c>
      <c r="O40" s="1">
        <v>-124.624</v>
      </c>
      <c r="P40" s="1">
        <v>51.039</v>
      </c>
    </row>
    <row r="41">
      <c r="A41" s="4">
        <v>41936.0</v>
      </c>
      <c r="B41" s="1" t="s">
        <v>12</v>
      </c>
      <c r="C41" s="1" t="s">
        <v>21</v>
      </c>
      <c r="D41" s="2" t="s">
        <v>18</v>
      </c>
      <c r="E41" s="1">
        <v>40.0</v>
      </c>
      <c r="F41" s="1">
        <v>58.0</v>
      </c>
      <c r="G41" t="str">
        <f t="shared" si="1"/>
        <v>25.11136364</v>
      </c>
      <c r="L41" s="1">
        <v>159.023</v>
      </c>
      <c r="M41" s="1">
        <v>70.0</v>
      </c>
      <c r="N41" s="1">
        <v>213.246</v>
      </c>
      <c r="O41" s="1">
        <v>112.521</v>
      </c>
      <c r="P41" s="1">
        <v>44.385</v>
      </c>
    </row>
    <row r="42">
      <c r="A42" s="4">
        <v>41936.0</v>
      </c>
      <c r="B42" s="1" t="s">
        <v>12</v>
      </c>
      <c r="C42" s="1" t="s">
        <v>21</v>
      </c>
      <c r="D42" s="2" t="s">
        <v>18</v>
      </c>
      <c r="E42" s="1">
        <v>41.0</v>
      </c>
      <c r="F42" s="1">
        <v>55.0</v>
      </c>
      <c r="G42" t="str">
        <f t="shared" si="1"/>
        <v>23.8125</v>
      </c>
      <c r="L42" s="1">
        <v>150.046</v>
      </c>
      <c r="M42" s="1">
        <v>95.625</v>
      </c>
      <c r="N42" s="1">
        <v>187.321</v>
      </c>
      <c r="O42" s="1">
        <v>-156.644</v>
      </c>
      <c r="P42" s="1">
        <v>47.927</v>
      </c>
    </row>
    <row r="43">
      <c r="A43" s="4">
        <v>41936.0</v>
      </c>
      <c r="B43" s="1" t="s">
        <v>12</v>
      </c>
      <c r="C43" s="1" t="s">
        <v>21</v>
      </c>
      <c r="D43" s="2" t="s">
        <v>18</v>
      </c>
      <c r="E43" s="1">
        <v>42.0</v>
      </c>
      <c r="F43" s="1">
        <v>55.0</v>
      </c>
      <c r="G43" t="str">
        <f t="shared" si="1"/>
        <v>23.8125</v>
      </c>
      <c r="L43" s="1">
        <v>140.372</v>
      </c>
      <c r="M43" s="1">
        <v>108.343</v>
      </c>
      <c r="N43" s="1">
        <v>202.555</v>
      </c>
      <c r="O43" s="1">
        <v>-72.582</v>
      </c>
      <c r="P43" s="1">
        <v>53.451</v>
      </c>
    </row>
    <row r="44">
      <c r="A44" s="4">
        <v>41936.0</v>
      </c>
      <c r="B44" s="1" t="s">
        <v>12</v>
      </c>
      <c r="C44" s="1" t="s">
        <v>21</v>
      </c>
      <c r="D44" s="2" t="s">
        <v>18</v>
      </c>
      <c r="E44" s="1">
        <v>43.0</v>
      </c>
      <c r="F44" s="1">
        <v>78.0</v>
      </c>
      <c r="G44" t="str">
        <f t="shared" si="1"/>
        <v>33.77045455</v>
      </c>
      <c r="L44" s="1">
        <v>125.439</v>
      </c>
      <c r="M44" s="1">
        <v>94.053</v>
      </c>
      <c r="N44" s="1">
        <v>158.579</v>
      </c>
      <c r="O44" s="1">
        <v>-174.987</v>
      </c>
      <c r="P44" s="1">
        <v>57.219</v>
      </c>
    </row>
    <row r="45">
      <c r="A45" s="4">
        <v>41936.0</v>
      </c>
      <c r="B45" s="1" t="s">
        <v>12</v>
      </c>
      <c r="C45" s="1" t="s">
        <v>21</v>
      </c>
      <c r="D45" s="2" t="s">
        <v>18</v>
      </c>
      <c r="E45" s="1">
        <v>44.0</v>
      </c>
      <c r="F45" s="1">
        <v>60.0</v>
      </c>
      <c r="G45" t="str">
        <f t="shared" si="1"/>
        <v>25.97727273</v>
      </c>
      <c r="L45" s="1">
        <v>199.458</v>
      </c>
      <c r="M45" s="1">
        <v>151.447</v>
      </c>
      <c r="N45" s="1">
        <v>237.238</v>
      </c>
      <c r="O45" s="1">
        <v>-100.408</v>
      </c>
      <c r="P45" s="1">
        <v>49.82</v>
      </c>
    </row>
    <row r="46">
      <c r="A46" s="4">
        <v>41936.0</v>
      </c>
      <c r="B46" s="1" t="s">
        <v>12</v>
      </c>
      <c r="C46" s="1" t="s">
        <v>21</v>
      </c>
      <c r="D46" s="2" t="s">
        <v>18</v>
      </c>
      <c r="E46" s="1">
        <v>45.0</v>
      </c>
      <c r="F46" s="1">
        <v>64.0</v>
      </c>
      <c r="G46" t="str">
        <f t="shared" si="1"/>
        <v>27.70909091</v>
      </c>
      <c r="L46" s="1">
        <v>190.942</v>
      </c>
      <c r="M46" s="1">
        <v>112.652</v>
      </c>
      <c r="N46" s="1">
        <v>246.227</v>
      </c>
      <c r="O46" s="1">
        <v>-125.074</v>
      </c>
      <c r="P46" s="1">
        <v>57.428</v>
      </c>
    </row>
    <row r="47">
      <c r="A47" s="4">
        <v>41936.0</v>
      </c>
      <c r="B47" s="1" t="s">
        <v>12</v>
      </c>
      <c r="C47" s="1" t="s">
        <v>21</v>
      </c>
      <c r="D47" s="2" t="s">
        <v>18</v>
      </c>
      <c r="E47" s="1">
        <v>46.0</v>
      </c>
      <c r="F47" s="1">
        <v>62.0</v>
      </c>
      <c r="G47" t="str">
        <f t="shared" si="1"/>
        <v>26.84318182</v>
      </c>
      <c r="L47" s="1">
        <v>125.547</v>
      </c>
      <c r="M47" s="1">
        <v>60.815</v>
      </c>
      <c r="N47" s="1">
        <v>181.759</v>
      </c>
      <c r="O47" s="1">
        <v>-146.31</v>
      </c>
      <c r="P47" s="1">
        <v>54.083</v>
      </c>
    </row>
    <row r="48">
      <c r="A48" s="4">
        <v>41936.0</v>
      </c>
      <c r="B48" s="1" t="s">
        <v>12</v>
      </c>
      <c r="C48" s="1" t="s">
        <v>21</v>
      </c>
      <c r="D48" s="2" t="s">
        <v>18</v>
      </c>
      <c r="E48" s="1">
        <v>47.0</v>
      </c>
      <c r="F48" s="1">
        <v>88.0</v>
      </c>
      <c r="G48" t="str">
        <f t="shared" si="1"/>
        <v>38.1</v>
      </c>
      <c r="L48" s="1">
        <v>149.093</v>
      </c>
      <c r="M48" s="1">
        <v>103.307</v>
      </c>
      <c r="N48" s="1">
        <v>199.945</v>
      </c>
      <c r="O48" s="1">
        <v>-101.725</v>
      </c>
      <c r="P48" s="1">
        <v>54.129</v>
      </c>
    </row>
    <row r="49">
      <c r="A49" s="4">
        <v>41936.0</v>
      </c>
      <c r="B49" s="1" t="s">
        <v>12</v>
      </c>
      <c r="C49" s="1" t="s">
        <v>21</v>
      </c>
      <c r="D49" s="2" t="s">
        <v>18</v>
      </c>
      <c r="E49" s="1">
        <v>48.0</v>
      </c>
      <c r="F49" s="1">
        <v>34.0</v>
      </c>
      <c r="G49" t="str">
        <f t="shared" si="1"/>
        <v>14.72045455</v>
      </c>
      <c r="L49" s="1">
        <v>138.423</v>
      </c>
      <c r="M49" s="1">
        <v>54.333</v>
      </c>
      <c r="N49" s="1">
        <v>222.333</v>
      </c>
      <c r="O49" s="1">
        <v>-13.496</v>
      </c>
      <c r="P49" s="1">
        <v>77.13</v>
      </c>
    </row>
    <row r="50">
      <c r="A50" s="4">
        <v>41936.0</v>
      </c>
      <c r="B50" s="1" t="s">
        <v>12</v>
      </c>
      <c r="C50" s="1" t="s">
        <v>21</v>
      </c>
      <c r="D50" s="2" t="s">
        <v>18</v>
      </c>
      <c r="E50" s="1">
        <v>49.0</v>
      </c>
      <c r="F50" s="1">
        <v>56.0</v>
      </c>
      <c r="G50" t="str">
        <f t="shared" si="1"/>
        <v>24.24545455</v>
      </c>
      <c r="L50" s="1">
        <v>109.955</v>
      </c>
      <c r="M50" s="1">
        <v>77.241</v>
      </c>
      <c r="N50" s="1">
        <v>146.108</v>
      </c>
      <c r="O50" s="1">
        <v>-82.147</v>
      </c>
      <c r="P50" s="1">
        <v>58.549</v>
      </c>
    </row>
    <row r="51">
      <c r="A51" s="4">
        <v>41936.0</v>
      </c>
      <c r="B51" s="1" t="s">
        <v>12</v>
      </c>
      <c r="C51" s="1" t="s">
        <v>21</v>
      </c>
      <c r="D51" s="2" t="s">
        <v>18</v>
      </c>
      <c r="E51" s="1">
        <v>50.0</v>
      </c>
      <c r="F51" s="1">
        <v>68.0</v>
      </c>
      <c r="G51" t="str">
        <f t="shared" si="1"/>
        <v>29.44090909</v>
      </c>
      <c r="L51" s="1">
        <v>131.844</v>
      </c>
      <c r="M51" s="1">
        <v>102.72</v>
      </c>
      <c r="N51" s="1">
        <v>171.949</v>
      </c>
      <c r="O51" s="1">
        <v>165.303</v>
      </c>
      <c r="P51" s="1">
        <v>63.063</v>
      </c>
    </row>
    <row r="52">
      <c r="A52" s="4">
        <v>41936.0</v>
      </c>
      <c r="B52" s="1" t="s">
        <v>12</v>
      </c>
      <c r="C52" s="1" t="s">
        <v>21</v>
      </c>
      <c r="D52" s="2" t="s">
        <v>18</v>
      </c>
      <c r="E52" s="1">
        <v>51.0</v>
      </c>
      <c r="F52" s="1">
        <v>50.0</v>
      </c>
      <c r="G52" t="str">
        <f t="shared" si="1"/>
        <v>21.64772727</v>
      </c>
      <c r="L52" s="1">
        <v>128.15</v>
      </c>
      <c r="M52" s="1">
        <v>66.049</v>
      </c>
      <c r="N52" s="1">
        <v>183.027</v>
      </c>
      <c r="O52" s="1">
        <v>83.454</v>
      </c>
      <c r="P52" s="1">
        <v>61.4</v>
      </c>
    </row>
    <row r="53">
      <c r="A53" s="4">
        <v>41936.0</v>
      </c>
      <c r="B53" s="1" t="s">
        <v>12</v>
      </c>
      <c r="C53" s="1" t="s">
        <v>21</v>
      </c>
      <c r="D53" s="2" t="s">
        <v>18</v>
      </c>
      <c r="E53" s="1">
        <v>52.0</v>
      </c>
      <c r="F53" s="1">
        <v>69.0</v>
      </c>
      <c r="G53" t="str">
        <f t="shared" si="1"/>
        <v>29.87386364</v>
      </c>
      <c r="L53" s="1">
        <v>145.924</v>
      </c>
      <c r="M53" s="1">
        <v>102.78</v>
      </c>
      <c r="N53" s="1">
        <v>185.505</v>
      </c>
      <c r="O53" s="1">
        <v>141.546</v>
      </c>
      <c r="P53" s="1">
        <v>86.833</v>
      </c>
    </row>
    <row r="54">
      <c r="A54" s="4">
        <v>41936.0</v>
      </c>
      <c r="B54" s="1" t="s">
        <v>12</v>
      </c>
      <c r="C54" s="1" t="s">
        <v>21</v>
      </c>
      <c r="D54" s="2" t="s">
        <v>18</v>
      </c>
      <c r="E54" s="1">
        <v>53.0</v>
      </c>
      <c r="F54" s="1">
        <v>88.0</v>
      </c>
      <c r="G54" t="str">
        <f t="shared" si="1"/>
        <v>38.1</v>
      </c>
      <c r="L54" s="1">
        <v>120.764</v>
      </c>
      <c r="M54" s="1">
        <v>50.303</v>
      </c>
      <c r="N54" s="1">
        <v>157.576</v>
      </c>
      <c r="O54" s="1">
        <v>8.616</v>
      </c>
      <c r="P54" s="1">
        <v>33.377</v>
      </c>
    </row>
    <row r="55">
      <c r="A55" s="4">
        <v>41936.0</v>
      </c>
      <c r="B55" s="1" t="s">
        <v>12</v>
      </c>
      <c r="C55" s="1" t="s">
        <v>21</v>
      </c>
      <c r="D55" s="2" t="s">
        <v>18</v>
      </c>
      <c r="E55" s="1">
        <v>54.0</v>
      </c>
      <c r="F55" s="1">
        <v>46.0</v>
      </c>
      <c r="G55" t="str">
        <f t="shared" si="1"/>
        <v>19.91590909</v>
      </c>
      <c r="L55" s="1">
        <v>155.94</v>
      </c>
      <c r="M55" s="1">
        <v>115.151</v>
      </c>
      <c r="N55" s="1">
        <v>206.333</v>
      </c>
      <c r="O55" s="1">
        <v>169.509</v>
      </c>
      <c r="P55" s="1">
        <v>54.918</v>
      </c>
    </row>
    <row r="56">
      <c r="A56" s="4">
        <v>41936.0</v>
      </c>
      <c r="B56" s="1" t="s">
        <v>12</v>
      </c>
      <c r="C56" s="1" t="s">
        <v>21</v>
      </c>
      <c r="D56" s="2" t="s">
        <v>18</v>
      </c>
      <c r="E56" s="1">
        <v>55.0</v>
      </c>
      <c r="F56" s="1">
        <v>57.0</v>
      </c>
      <c r="G56" t="str">
        <f t="shared" si="1"/>
        <v>24.67840909</v>
      </c>
      <c r="L56" s="1">
        <v>141.353</v>
      </c>
      <c r="M56" s="1">
        <v>89.853</v>
      </c>
      <c r="N56" s="1">
        <v>202.173</v>
      </c>
      <c r="O56" s="1">
        <v>31.551</v>
      </c>
      <c r="P56" s="1">
        <v>66.888</v>
      </c>
    </row>
    <row r="57">
      <c r="A57" s="4">
        <v>41936.0</v>
      </c>
      <c r="B57" s="1" t="s">
        <v>12</v>
      </c>
      <c r="C57" s="1" t="s">
        <v>21</v>
      </c>
      <c r="D57" s="2" t="s">
        <v>18</v>
      </c>
      <c r="E57" s="1">
        <v>56.0</v>
      </c>
      <c r="F57" s="1">
        <v>51.0</v>
      </c>
      <c r="G57" t="str">
        <f t="shared" si="1"/>
        <v>22.08068182</v>
      </c>
      <c r="L57" s="1">
        <v>115.761</v>
      </c>
      <c r="M57" s="1">
        <v>47.714</v>
      </c>
      <c r="N57" s="1">
        <v>162.963</v>
      </c>
      <c r="O57" s="1">
        <v>77.093</v>
      </c>
      <c r="P57" s="1">
        <v>49.244</v>
      </c>
    </row>
    <row r="58">
      <c r="A58" s="4">
        <v>41936.0</v>
      </c>
      <c r="B58" s="1" t="s">
        <v>12</v>
      </c>
      <c r="C58" s="1" t="s">
        <v>21</v>
      </c>
      <c r="D58" s="2" t="s">
        <v>18</v>
      </c>
      <c r="E58" s="1">
        <v>57.0</v>
      </c>
      <c r="F58" s="1">
        <v>51.0</v>
      </c>
      <c r="G58" t="str">
        <f t="shared" si="1"/>
        <v>22.08068182</v>
      </c>
      <c r="L58" s="1">
        <v>133.447</v>
      </c>
      <c r="M58" s="1">
        <v>54.466</v>
      </c>
      <c r="N58" s="1">
        <v>188.172</v>
      </c>
      <c r="O58" s="1">
        <v>-94.205</v>
      </c>
      <c r="P58" s="1">
        <v>68.184</v>
      </c>
    </row>
    <row r="59">
      <c r="A59" s="4">
        <v>41936.0</v>
      </c>
      <c r="B59" s="1" t="s">
        <v>12</v>
      </c>
      <c r="C59" s="1" t="s">
        <v>21</v>
      </c>
      <c r="D59" s="2" t="s">
        <v>18</v>
      </c>
      <c r="E59" s="1">
        <v>58.0</v>
      </c>
      <c r="F59" s="1">
        <v>57.0</v>
      </c>
      <c r="G59" t="str">
        <f t="shared" si="1"/>
        <v>24.67840909</v>
      </c>
      <c r="L59" s="1">
        <v>164.433</v>
      </c>
      <c r="M59" s="1">
        <v>110.261</v>
      </c>
      <c r="N59" s="1">
        <v>218.759</v>
      </c>
      <c r="O59" s="1">
        <v>-176.711</v>
      </c>
      <c r="P59" s="1">
        <v>87.144</v>
      </c>
    </row>
    <row r="60">
      <c r="A60" s="4">
        <v>41936.0</v>
      </c>
      <c r="B60" s="1" t="s">
        <v>12</v>
      </c>
      <c r="C60" s="1" t="s">
        <v>21</v>
      </c>
      <c r="D60" s="2" t="s">
        <v>18</v>
      </c>
      <c r="E60" s="1">
        <v>59.0</v>
      </c>
      <c r="F60" s="1">
        <v>60.0</v>
      </c>
      <c r="G60" t="str">
        <f t="shared" si="1"/>
        <v>25.97727273</v>
      </c>
      <c r="L60" s="1">
        <v>151.48</v>
      </c>
      <c r="M60" s="1">
        <v>56.667</v>
      </c>
      <c r="N60" s="1">
        <v>232.547</v>
      </c>
      <c r="O60" s="1">
        <v>113.703</v>
      </c>
      <c r="P60" s="1">
        <v>44.777</v>
      </c>
    </row>
    <row r="61">
      <c r="A61" s="4">
        <v>41936.0</v>
      </c>
      <c r="B61" s="1" t="s">
        <v>12</v>
      </c>
      <c r="C61" s="1" t="s">
        <v>21</v>
      </c>
      <c r="D61" s="2" t="s">
        <v>18</v>
      </c>
      <c r="E61" s="1">
        <v>60.0</v>
      </c>
      <c r="F61" s="1">
        <v>67.0</v>
      </c>
      <c r="G61" t="str">
        <f t="shared" si="1"/>
        <v>29.00795455</v>
      </c>
      <c r="L61" s="1">
        <v>135.683</v>
      </c>
      <c r="M61" s="1">
        <v>82.354</v>
      </c>
      <c r="N61" s="1">
        <v>180.833</v>
      </c>
      <c r="O61" s="1">
        <v>140.064</v>
      </c>
      <c r="P61" s="1">
        <v>56.08</v>
      </c>
    </row>
    <row r="62">
      <c r="A62" s="4">
        <v>41936.0</v>
      </c>
      <c r="B62" s="1" t="s">
        <v>12</v>
      </c>
      <c r="C62" s="1" t="s">
        <v>21</v>
      </c>
      <c r="D62" s="2" t="s">
        <v>18</v>
      </c>
      <c r="E62" s="1">
        <v>61.0</v>
      </c>
      <c r="F62" s="1">
        <v>58.0</v>
      </c>
      <c r="G62" t="str">
        <f t="shared" si="1"/>
        <v>25.11136364</v>
      </c>
      <c r="L62" s="1">
        <v>178.031</v>
      </c>
      <c r="M62" s="1">
        <v>120.507</v>
      </c>
      <c r="N62" s="1">
        <v>236.4</v>
      </c>
      <c r="O62" s="1">
        <v>-83.157</v>
      </c>
      <c r="P62" s="1">
        <v>50.359</v>
      </c>
    </row>
    <row r="63">
      <c r="A63" s="4">
        <v>41936.0</v>
      </c>
      <c r="B63" s="1" t="s">
        <v>12</v>
      </c>
      <c r="C63" s="1" t="s">
        <v>21</v>
      </c>
      <c r="D63" s="2" t="s">
        <v>18</v>
      </c>
      <c r="E63" s="1">
        <v>62.0</v>
      </c>
      <c r="F63" s="1">
        <v>60.0</v>
      </c>
      <c r="G63" t="str">
        <f t="shared" si="1"/>
        <v>25.97727273</v>
      </c>
      <c r="L63" s="1">
        <v>117.609</v>
      </c>
      <c r="M63" s="1">
        <v>82.627</v>
      </c>
      <c r="N63" s="1">
        <v>141.162</v>
      </c>
      <c r="O63" s="1">
        <v>62.403</v>
      </c>
      <c r="P63" s="1">
        <v>49.649</v>
      </c>
    </row>
    <row r="64">
      <c r="A64" s="4">
        <v>41936.0</v>
      </c>
      <c r="B64" s="1" t="s">
        <v>12</v>
      </c>
      <c r="C64" s="1" t="s">
        <v>21</v>
      </c>
      <c r="D64" s="2" t="s">
        <v>18</v>
      </c>
      <c r="E64" s="1">
        <v>63.0</v>
      </c>
      <c r="F64" s="1">
        <v>36.0</v>
      </c>
      <c r="G64" t="str">
        <f t="shared" si="1"/>
        <v>15.58636364</v>
      </c>
      <c r="L64" s="1">
        <v>137.035</v>
      </c>
      <c r="M64" s="1">
        <v>65.0</v>
      </c>
      <c r="N64" s="1">
        <v>177.069</v>
      </c>
      <c r="O64" s="1">
        <v>122.55</v>
      </c>
      <c r="P64" s="1">
        <v>55.758</v>
      </c>
    </row>
    <row r="65">
      <c r="A65" s="4">
        <v>41936.0</v>
      </c>
      <c r="B65" s="1" t="s">
        <v>12</v>
      </c>
      <c r="C65" s="1" t="s">
        <v>21</v>
      </c>
      <c r="D65" s="2" t="s">
        <v>18</v>
      </c>
      <c r="E65" s="1">
        <v>64.0</v>
      </c>
      <c r="F65" s="1">
        <v>88.0</v>
      </c>
      <c r="G65" t="str">
        <f t="shared" si="1"/>
        <v>38.1</v>
      </c>
      <c r="L65" s="1">
        <v>126.971</v>
      </c>
      <c r="M65" s="1">
        <v>63.442</v>
      </c>
      <c r="N65" s="1">
        <v>199.836</v>
      </c>
      <c r="O65" s="1">
        <v>116.996</v>
      </c>
      <c r="P65" s="1">
        <v>59.481</v>
      </c>
    </row>
    <row r="66">
      <c r="A66" s="4">
        <v>41936.0</v>
      </c>
      <c r="B66" s="1" t="s">
        <v>12</v>
      </c>
      <c r="C66" s="1" t="s">
        <v>21</v>
      </c>
      <c r="D66" s="2" t="s">
        <v>18</v>
      </c>
      <c r="E66" s="1">
        <v>65.0</v>
      </c>
      <c r="F66" s="1">
        <v>53.0</v>
      </c>
      <c r="G66" t="str">
        <f t="shared" si="1"/>
        <v>22.94659091</v>
      </c>
      <c r="L66" s="1">
        <v>171.545</v>
      </c>
      <c r="M66" s="1">
        <v>113.679</v>
      </c>
      <c r="N66" s="1">
        <v>218.108</v>
      </c>
      <c r="O66" s="1">
        <v>123.93</v>
      </c>
      <c r="P66" s="1">
        <v>66.287</v>
      </c>
    </row>
    <row r="67">
      <c r="A67" s="4"/>
      <c r="B67" s="1"/>
      <c r="C67" s="1"/>
      <c r="D67" s="2"/>
      <c r="E67" s="1"/>
      <c r="L67" s="1">
        <v>145.733</v>
      </c>
      <c r="M67" s="1">
        <v>91.579</v>
      </c>
      <c r="N67" s="1">
        <v>196.053</v>
      </c>
      <c r="O67" s="1">
        <v>-7.001</v>
      </c>
      <c r="P67" s="1">
        <v>57.428</v>
      </c>
    </row>
    <row r="68">
      <c r="A68" s="4"/>
      <c r="B68" s="1"/>
      <c r="C68" s="1"/>
      <c r="D68" s="2"/>
      <c r="E68" s="1"/>
      <c r="L68" s="1">
        <v>154.807</v>
      </c>
      <c r="M68" s="1">
        <v>88.626</v>
      </c>
      <c r="N68" s="1">
        <v>208.0</v>
      </c>
      <c r="O68" s="1">
        <v>-17.819</v>
      </c>
      <c r="P68" s="1">
        <v>58.822</v>
      </c>
    </row>
    <row r="69">
      <c r="A69" s="4"/>
      <c r="B69" s="1"/>
      <c r="C69" s="1"/>
      <c r="D69" s="2"/>
      <c r="E69" s="1"/>
      <c r="L69" s="1">
        <v>144.362</v>
      </c>
      <c r="M69" s="1">
        <v>90.333</v>
      </c>
      <c r="N69" s="1">
        <v>221.2</v>
      </c>
      <c r="O69" s="1">
        <v>100.008</v>
      </c>
      <c r="P69" s="1">
        <v>34.525</v>
      </c>
    </row>
    <row r="70">
      <c r="A70" s="4"/>
      <c r="B70" s="1"/>
      <c r="C70" s="1"/>
      <c r="D70" s="2"/>
      <c r="E70" s="1"/>
      <c r="L70" s="1">
        <v>118.606</v>
      </c>
      <c r="M70" s="1">
        <v>56.926</v>
      </c>
      <c r="N70" s="1">
        <v>174.822</v>
      </c>
      <c r="O70" s="1">
        <v>-42.672</v>
      </c>
      <c r="P70" s="1">
        <v>87.046</v>
      </c>
    </row>
    <row r="71">
      <c r="A71" s="4"/>
      <c r="B71" s="1"/>
      <c r="C71" s="1"/>
      <c r="D71" s="2"/>
      <c r="E71" s="1"/>
      <c r="L71" s="1">
        <v>127.918</v>
      </c>
      <c r="M71" s="1">
        <v>21.277</v>
      </c>
      <c r="N71" s="1">
        <v>228.079</v>
      </c>
      <c r="O71" s="1">
        <v>23.629</v>
      </c>
      <c r="P71" s="1">
        <v>52.393</v>
      </c>
    </row>
    <row r="72">
      <c r="D72" s="5"/>
    </row>
    <row r="73">
      <c r="D73" s="5"/>
    </row>
    <row r="74">
      <c r="D74" s="5"/>
    </row>
    <row r="75">
      <c r="D75" s="5"/>
    </row>
    <row r="76">
      <c r="D76" s="5"/>
    </row>
    <row r="77">
      <c r="D77" s="5"/>
    </row>
    <row r="78">
      <c r="D78" s="5"/>
    </row>
    <row r="79">
      <c r="D79" s="5"/>
    </row>
    <row r="80">
      <c r="D80" s="5"/>
    </row>
    <row r="81">
      <c r="D81" s="5"/>
    </row>
    <row r="82">
      <c r="D82" s="5"/>
    </row>
    <row r="83">
      <c r="D83" s="5"/>
    </row>
    <row r="84">
      <c r="D84" s="5"/>
    </row>
    <row r="85">
      <c r="D85" s="5"/>
    </row>
    <row r="86">
      <c r="D86" s="5"/>
    </row>
    <row r="87">
      <c r="D87" s="5"/>
    </row>
    <row r="88">
      <c r="D88" s="5"/>
    </row>
    <row r="89">
      <c r="D89" s="5"/>
    </row>
    <row r="90">
      <c r="D90" s="5"/>
    </row>
    <row r="91">
      <c r="D91" s="5"/>
    </row>
    <row r="92">
      <c r="D92" s="5"/>
    </row>
    <row r="93">
      <c r="D93" s="5"/>
    </row>
    <row r="94">
      <c r="D94" s="5"/>
    </row>
    <row r="95">
      <c r="D95" s="5"/>
    </row>
    <row r="96">
      <c r="D96" s="5"/>
    </row>
    <row r="97">
      <c r="D97" s="5"/>
    </row>
    <row r="98">
      <c r="D98" s="5"/>
    </row>
    <row r="99">
      <c r="D99" s="5"/>
    </row>
    <row r="100">
      <c r="D100" s="5"/>
    </row>
    <row r="101">
      <c r="D101" s="5"/>
    </row>
    <row r="102">
      <c r="D102" s="5"/>
    </row>
    <row r="103">
      <c r="D103" s="5"/>
    </row>
    <row r="104">
      <c r="D104" s="5"/>
    </row>
    <row r="105">
      <c r="D105" s="5"/>
    </row>
    <row r="106">
      <c r="D106" s="5"/>
    </row>
    <row r="107">
      <c r="D107" s="5"/>
    </row>
    <row r="108">
      <c r="D108" s="5"/>
    </row>
    <row r="109">
      <c r="D109" s="5"/>
    </row>
    <row r="110">
      <c r="D110" s="5"/>
    </row>
    <row r="111">
      <c r="D111" s="5"/>
    </row>
    <row r="112">
      <c r="D112" s="5"/>
    </row>
    <row r="113">
      <c r="D113" s="5"/>
    </row>
    <row r="114">
      <c r="D114" s="5"/>
    </row>
    <row r="115">
      <c r="D115" s="5"/>
    </row>
    <row r="116">
      <c r="D116" s="5"/>
    </row>
    <row r="117">
      <c r="D117" s="5"/>
    </row>
    <row r="118">
      <c r="D118" s="5"/>
    </row>
    <row r="119">
      <c r="D119" s="5"/>
    </row>
    <row r="120">
      <c r="D120" s="5"/>
    </row>
    <row r="121">
      <c r="D121" s="5"/>
    </row>
    <row r="122">
      <c r="D122" s="5"/>
    </row>
    <row r="123">
      <c r="D123" s="5"/>
    </row>
    <row r="124">
      <c r="D124" s="5"/>
    </row>
    <row r="125">
      <c r="D125" s="5"/>
    </row>
    <row r="126">
      <c r="D126" s="5"/>
    </row>
    <row r="127">
      <c r="D127" s="5"/>
    </row>
    <row r="128">
      <c r="D128" s="5"/>
    </row>
    <row r="129">
      <c r="D129" s="5"/>
    </row>
    <row r="130">
      <c r="D130" s="5"/>
    </row>
    <row r="131">
      <c r="D131" s="5"/>
    </row>
    <row r="132">
      <c r="D132" s="5"/>
    </row>
    <row r="133">
      <c r="D133" s="5"/>
    </row>
    <row r="134">
      <c r="D134" s="5"/>
    </row>
    <row r="135">
      <c r="D135" s="5"/>
    </row>
    <row r="136">
      <c r="D136" s="5"/>
    </row>
    <row r="137">
      <c r="D137" s="5"/>
    </row>
    <row r="138">
      <c r="D138" s="5"/>
    </row>
    <row r="139">
      <c r="D139" s="5"/>
    </row>
    <row r="140">
      <c r="D140" s="5"/>
    </row>
    <row r="141">
      <c r="D141" s="5"/>
    </row>
    <row r="142">
      <c r="D142" s="5"/>
    </row>
    <row r="143">
      <c r="D143" s="5"/>
    </row>
    <row r="144">
      <c r="D144" s="5"/>
    </row>
    <row r="145">
      <c r="D145" s="5"/>
    </row>
    <row r="146">
      <c r="D146" s="5"/>
    </row>
    <row r="147">
      <c r="D147" s="5"/>
    </row>
    <row r="148">
      <c r="D148" s="5"/>
    </row>
    <row r="149">
      <c r="D149" s="5"/>
    </row>
    <row r="150">
      <c r="D150" s="5"/>
    </row>
    <row r="151">
      <c r="D151" s="5"/>
    </row>
    <row r="152">
      <c r="D152" s="5"/>
    </row>
    <row r="153">
      <c r="D153" s="5"/>
    </row>
    <row r="154">
      <c r="D154" s="5"/>
    </row>
    <row r="155">
      <c r="D155" s="5"/>
    </row>
    <row r="156">
      <c r="D156" s="5"/>
    </row>
    <row r="157">
      <c r="D157" s="5"/>
    </row>
    <row r="158">
      <c r="D158" s="5"/>
    </row>
    <row r="159">
      <c r="D159" s="5"/>
    </row>
    <row r="160">
      <c r="D160" s="5"/>
    </row>
    <row r="161">
      <c r="D161" s="5"/>
    </row>
    <row r="162">
      <c r="D162" s="5"/>
    </row>
    <row r="163">
      <c r="D163" s="5"/>
    </row>
    <row r="164">
      <c r="D164" s="5"/>
    </row>
    <row r="165">
      <c r="D165" s="5"/>
    </row>
    <row r="166">
      <c r="D166" s="5"/>
    </row>
    <row r="167">
      <c r="D167" s="5"/>
    </row>
    <row r="168">
      <c r="D168" s="5"/>
    </row>
    <row r="169">
      <c r="D169" s="5"/>
    </row>
    <row r="170">
      <c r="D170" s="5"/>
    </row>
    <row r="171">
      <c r="D171" s="5"/>
    </row>
    <row r="172">
      <c r="D172" s="5"/>
    </row>
    <row r="173">
      <c r="D173" s="5"/>
    </row>
    <row r="174">
      <c r="D174" s="5"/>
    </row>
    <row r="175">
      <c r="D175" s="5"/>
    </row>
    <row r="176">
      <c r="D176" s="5"/>
    </row>
    <row r="177">
      <c r="D177" s="5"/>
    </row>
    <row r="178">
      <c r="D178" s="5"/>
    </row>
    <row r="179">
      <c r="D179" s="5"/>
    </row>
    <row r="180">
      <c r="D180" s="5"/>
    </row>
    <row r="181">
      <c r="D181" s="5"/>
    </row>
    <row r="182">
      <c r="D182" s="5"/>
    </row>
    <row r="183">
      <c r="D183" s="5"/>
    </row>
    <row r="184">
      <c r="D184" s="5"/>
    </row>
    <row r="185">
      <c r="D185" s="5"/>
    </row>
    <row r="186">
      <c r="D186" s="5"/>
    </row>
    <row r="187">
      <c r="D187" s="5"/>
    </row>
    <row r="188">
      <c r="D188" s="5"/>
    </row>
    <row r="189">
      <c r="D189" s="5"/>
    </row>
    <row r="190">
      <c r="D190" s="5"/>
    </row>
    <row r="191">
      <c r="D191" s="5"/>
    </row>
    <row r="192">
      <c r="D192" s="5"/>
    </row>
    <row r="193">
      <c r="D193" s="5"/>
    </row>
    <row r="194">
      <c r="D194" s="5"/>
    </row>
    <row r="195">
      <c r="D195" s="5"/>
    </row>
    <row r="196">
      <c r="D196" s="5"/>
    </row>
    <row r="197">
      <c r="D197" s="5"/>
    </row>
    <row r="198">
      <c r="D198" s="5"/>
    </row>
    <row r="199">
      <c r="D199" s="5"/>
    </row>
    <row r="200">
      <c r="D200" s="5"/>
    </row>
    <row r="201">
      <c r="D201" s="5"/>
    </row>
    <row r="202">
      <c r="D202" s="5"/>
    </row>
    <row r="203">
      <c r="D203" s="5"/>
    </row>
    <row r="204">
      <c r="D204" s="5"/>
    </row>
    <row r="205">
      <c r="D205" s="5"/>
    </row>
    <row r="206">
      <c r="D206" s="5"/>
    </row>
    <row r="207">
      <c r="D207" s="5"/>
    </row>
    <row r="208">
      <c r="D208" s="5"/>
    </row>
    <row r="209">
      <c r="D209" s="5"/>
    </row>
    <row r="210">
      <c r="D210" s="5"/>
    </row>
    <row r="211">
      <c r="D211" s="5"/>
    </row>
    <row r="212">
      <c r="D212" s="5"/>
    </row>
    <row r="213">
      <c r="D213" s="5"/>
    </row>
    <row r="214">
      <c r="D214" s="5"/>
    </row>
    <row r="215">
      <c r="D215" s="5"/>
    </row>
    <row r="216">
      <c r="D216" s="5"/>
    </row>
    <row r="217">
      <c r="D217" s="5"/>
    </row>
    <row r="218">
      <c r="D218" s="5"/>
    </row>
    <row r="219">
      <c r="D219" s="5"/>
    </row>
    <row r="220">
      <c r="D220" s="5"/>
    </row>
    <row r="221">
      <c r="D221" s="5"/>
    </row>
    <row r="222">
      <c r="D222" s="5"/>
    </row>
    <row r="223">
      <c r="D223" s="5"/>
    </row>
    <row r="224">
      <c r="D224" s="5"/>
    </row>
    <row r="225">
      <c r="D225" s="5"/>
    </row>
    <row r="226">
      <c r="D226" s="5"/>
    </row>
    <row r="227">
      <c r="D227" s="5"/>
    </row>
    <row r="228">
      <c r="D228" s="5"/>
    </row>
    <row r="229">
      <c r="D229" s="5"/>
    </row>
    <row r="230">
      <c r="D230" s="5"/>
    </row>
    <row r="231">
      <c r="D231" s="5"/>
    </row>
    <row r="232">
      <c r="D232" s="5"/>
    </row>
    <row r="233">
      <c r="D233" s="5"/>
    </row>
    <row r="234">
      <c r="D234" s="5"/>
    </row>
    <row r="235">
      <c r="D235" s="5"/>
    </row>
    <row r="236">
      <c r="D236" s="5"/>
    </row>
    <row r="237">
      <c r="D237" s="5"/>
    </row>
    <row r="238">
      <c r="D238" s="5"/>
    </row>
    <row r="239">
      <c r="D239" s="5"/>
    </row>
    <row r="240">
      <c r="D240" s="5"/>
    </row>
    <row r="241">
      <c r="D241" s="5"/>
    </row>
    <row r="242">
      <c r="D242" s="5"/>
    </row>
    <row r="243">
      <c r="D243" s="5"/>
    </row>
    <row r="244">
      <c r="D244" s="5"/>
    </row>
    <row r="245">
      <c r="D245" s="5"/>
    </row>
    <row r="246">
      <c r="D246" s="5"/>
    </row>
    <row r="247">
      <c r="D247" s="5"/>
    </row>
    <row r="248">
      <c r="D248" s="5"/>
    </row>
    <row r="249">
      <c r="D249" s="5"/>
    </row>
    <row r="250">
      <c r="D250" s="5"/>
    </row>
    <row r="251">
      <c r="D251" s="5"/>
    </row>
    <row r="252">
      <c r="D252" s="5"/>
    </row>
    <row r="253">
      <c r="D253" s="5"/>
    </row>
    <row r="254">
      <c r="D254" s="5"/>
    </row>
    <row r="255">
      <c r="D255" s="5"/>
    </row>
    <row r="256">
      <c r="D256" s="5"/>
    </row>
    <row r="257">
      <c r="D257" s="5"/>
    </row>
    <row r="258">
      <c r="D258" s="5"/>
    </row>
    <row r="259">
      <c r="D259" s="5"/>
    </row>
    <row r="260">
      <c r="D260" s="5"/>
    </row>
    <row r="261">
      <c r="D261" s="5"/>
    </row>
    <row r="262">
      <c r="D262" s="5"/>
    </row>
    <row r="263">
      <c r="D263" s="5"/>
    </row>
    <row r="264">
      <c r="D264" s="5"/>
    </row>
    <row r="265">
      <c r="D265" s="5"/>
    </row>
    <row r="266">
      <c r="D266" s="5"/>
    </row>
    <row r="267">
      <c r="D267" s="5"/>
    </row>
    <row r="268">
      <c r="D268" s="5"/>
    </row>
    <row r="269">
      <c r="D269" s="5"/>
    </row>
    <row r="270">
      <c r="D270" s="5"/>
    </row>
    <row r="271">
      <c r="D271" s="5"/>
    </row>
    <row r="272">
      <c r="D272" s="5"/>
    </row>
    <row r="273">
      <c r="D273" s="5"/>
    </row>
    <row r="274">
      <c r="D274" s="5"/>
    </row>
    <row r="275">
      <c r="D275" s="5"/>
    </row>
    <row r="276">
      <c r="D276" s="5"/>
    </row>
    <row r="277">
      <c r="D277" s="5"/>
    </row>
    <row r="278">
      <c r="D278" s="5"/>
    </row>
    <row r="279">
      <c r="D279" s="5"/>
    </row>
    <row r="280">
      <c r="D280" s="5"/>
    </row>
    <row r="281">
      <c r="D281" s="5"/>
    </row>
    <row r="282">
      <c r="D282" s="5"/>
    </row>
    <row r="283">
      <c r="D283" s="5"/>
    </row>
    <row r="284">
      <c r="D284" s="5"/>
    </row>
    <row r="285">
      <c r="D285" s="5"/>
    </row>
    <row r="286">
      <c r="D286" s="5"/>
    </row>
    <row r="287">
      <c r="D287" s="5"/>
    </row>
    <row r="288">
      <c r="D288" s="5"/>
    </row>
    <row r="289">
      <c r="D289" s="5"/>
    </row>
    <row r="290">
      <c r="D290" s="5"/>
    </row>
    <row r="291">
      <c r="D291" s="5"/>
    </row>
    <row r="292">
      <c r="D292" s="5"/>
    </row>
    <row r="293">
      <c r="D293" s="5"/>
    </row>
    <row r="294">
      <c r="D294" s="5"/>
    </row>
    <row r="295">
      <c r="D295" s="5"/>
    </row>
    <row r="296">
      <c r="D296" s="5"/>
    </row>
    <row r="297">
      <c r="D297" s="5"/>
    </row>
    <row r="298">
      <c r="D298" s="5"/>
    </row>
    <row r="299">
      <c r="D299" s="5"/>
    </row>
    <row r="300">
      <c r="D300" s="5"/>
    </row>
    <row r="301">
      <c r="D301" s="5"/>
    </row>
    <row r="302">
      <c r="D302" s="5"/>
    </row>
    <row r="303">
      <c r="D303" s="5"/>
    </row>
    <row r="304">
      <c r="D304" s="5"/>
    </row>
    <row r="305">
      <c r="D305" s="5"/>
    </row>
    <row r="306">
      <c r="D306" s="5"/>
    </row>
    <row r="307">
      <c r="D307" s="5"/>
    </row>
    <row r="308">
      <c r="D308" s="5"/>
    </row>
    <row r="309">
      <c r="D309" s="5"/>
    </row>
    <row r="310">
      <c r="D310" s="5"/>
    </row>
    <row r="311">
      <c r="D311" s="5"/>
    </row>
    <row r="312">
      <c r="D312" s="5"/>
    </row>
    <row r="313">
      <c r="D313" s="5"/>
    </row>
    <row r="314">
      <c r="D314" s="5"/>
    </row>
    <row r="315">
      <c r="D315" s="5"/>
    </row>
    <row r="316">
      <c r="D316" s="5"/>
    </row>
    <row r="317">
      <c r="D317" s="5"/>
    </row>
    <row r="318">
      <c r="D318" s="5"/>
    </row>
    <row r="319">
      <c r="D319" s="5"/>
    </row>
    <row r="320">
      <c r="D320" s="5"/>
    </row>
    <row r="321">
      <c r="D321" s="5"/>
    </row>
    <row r="322">
      <c r="D322" s="5"/>
    </row>
    <row r="323">
      <c r="D323" s="5"/>
    </row>
    <row r="324">
      <c r="D324" s="5"/>
    </row>
    <row r="325">
      <c r="D325" s="5"/>
    </row>
    <row r="326">
      <c r="D326" s="5"/>
    </row>
    <row r="327">
      <c r="D327" s="5"/>
    </row>
    <row r="328">
      <c r="D328" s="5"/>
    </row>
    <row r="329">
      <c r="D329" s="5"/>
    </row>
    <row r="330">
      <c r="D330" s="5"/>
    </row>
    <row r="331">
      <c r="D331" s="5"/>
    </row>
    <row r="332">
      <c r="D332" s="5"/>
    </row>
    <row r="333">
      <c r="D333" s="5"/>
    </row>
    <row r="334">
      <c r="D334" s="5"/>
    </row>
    <row r="335">
      <c r="D335" s="5"/>
    </row>
    <row r="336">
      <c r="D336" s="5"/>
    </row>
    <row r="337">
      <c r="D337" s="5"/>
    </row>
    <row r="338">
      <c r="D338" s="5"/>
    </row>
    <row r="339">
      <c r="D339" s="5"/>
    </row>
    <row r="340">
      <c r="D340" s="5"/>
    </row>
    <row r="341">
      <c r="D341" s="5"/>
    </row>
    <row r="342">
      <c r="D342" s="5"/>
    </row>
    <row r="343">
      <c r="D343" s="5"/>
    </row>
    <row r="344">
      <c r="D344" s="5"/>
    </row>
    <row r="345">
      <c r="D345" s="5"/>
    </row>
    <row r="346">
      <c r="D346" s="5"/>
    </row>
    <row r="347">
      <c r="D347" s="5"/>
    </row>
    <row r="348">
      <c r="D348" s="5"/>
    </row>
    <row r="349">
      <c r="D349" s="5"/>
    </row>
    <row r="350">
      <c r="D350" s="5"/>
    </row>
    <row r="351">
      <c r="D351" s="5"/>
    </row>
    <row r="352">
      <c r="D352" s="5"/>
    </row>
    <row r="353">
      <c r="D353" s="5"/>
    </row>
    <row r="354">
      <c r="D354" s="5"/>
    </row>
    <row r="355">
      <c r="D355" s="5"/>
    </row>
    <row r="356">
      <c r="D356" s="5"/>
    </row>
    <row r="357">
      <c r="D357" s="5"/>
    </row>
    <row r="358">
      <c r="D358" s="5"/>
    </row>
    <row r="359">
      <c r="D359" s="5"/>
    </row>
    <row r="360">
      <c r="D360" s="5"/>
    </row>
    <row r="361">
      <c r="D361" s="5"/>
    </row>
    <row r="362">
      <c r="D362" s="5"/>
    </row>
    <row r="363">
      <c r="D363" s="5"/>
    </row>
    <row r="364">
      <c r="D364" s="5"/>
    </row>
    <row r="365">
      <c r="D365" s="5"/>
    </row>
    <row r="366">
      <c r="D366" s="5"/>
    </row>
    <row r="367">
      <c r="D367" s="5"/>
    </row>
    <row r="368">
      <c r="D368" s="5"/>
    </row>
    <row r="369">
      <c r="D369" s="5"/>
    </row>
    <row r="370">
      <c r="D370" s="5"/>
    </row>
    <row r="371">
      <c r="D371" s="5"/>
    </row>
    <row r="372">
      <c r="D372" s="5"/>
    </row>
    <row r="373">
      <c r="D373" s="5"/>
    </row>
    <row r="374">
      <c r="D374" s="5"/>
    </row>
    <row r="375">
      <c r="D375" s="5"/>
    </row>
    <row r="376">
      <c r="D376" s="5"/>
    </row>
    <row r="377">
      <c r="D377" s="5"/>
    </row>
    <row r="378">
      <c r="D378" s="5"/>
    </row>
    <row r="379">
      <c r="D379" s="5"/>
    </row>
    <row r="380">
      <c r="D380" s="5"/>
    </row>
    <row r="381">
      <c r="D381" s="5"/>
    </row>
    <row r="382">
      <c r="D382" s="5"/>
    </row>
    <row r="383">
      <c r="D383" s="5"/>
    </row>
    <row r="384">
      <c r="D384" s="5"/>
    </row>
    <row r="385">
      <c r="D385" s="5"/>
    </row>
    <row r="386">
      <c r="D386" s="5"/>
    </row>
    <row r="387">
      <c r="D387" s="5"/>
    </row>
    <row r="388">
      <c r="D388" s="5"/>
    </row>
    <row r="389">
      <c r="D389" s="5"/>
    </row>
    <row r="390">
      <c r="D390" s="5"/>
    </row>
    <row r="391">
      <c r="D391" s="5"/>
    </row>
    <row r="392">
      <c r="D392" s="5"/>
    </row>
    <row r="393">
      <c r="D393" s="5"/>
    </row>
    <row r="394">
      <c r="D394" s="5"/>
    </row>
    <row r="395">
      <c r="D395" s="5"/>
    </row>
    <row r="396">
      <c r="D396" s="5"/>
    </row>
    <row r="397">
      <c r="D397" s="5"/>
    </row>
    <row r="398">
      <c r="D398" s="5"/>
    </row>
    <row r="399">
      <c r="D399" s="5"/>
    </row>
    <row r="400">
      <c r="D400" s="5"/>
    </row>
    <row r="401">
      <c r="D401" s="5"/>
    </row>
    <row r="402">
      <c r="D402" s="5"/>
    </row>
    <row r="403">
      <c r="D403" s="5"/>
    </row>
    <row r="404">
      <c r="D404" s="5"/>
    </row>
    <row r="405">
      <c r="D405" s="5"/>
    </row>
    <row r="406">
      <c r="D406" s="5"/>
    </row>
    <row r="407">
      <c r="D407" s="5"/>
    </row>
    <row r="408">
      <c r="D408" s="5"/>
    </row>
    <row r="409">
      <c r="D409" s="5"/>
    </row>
    <row r="410">
      <c r="D410" s="5"/>
    </row>
    <row r="411">
      <c r="D411" s="5"/>
    </row>
    <row r="412">
      <c r="D412" s="5"/>
    </row>
    <row r="413">
      <c r="D413" s="5"/>
    </row>
    <row r="414">
      <c r="D414" s="5"/>
    </row>
    <row r="415">
      <c r="D415" s="5"/>
    </row>
    <row r="416">
      <c r="D416" s="5"/>
    </row>
    <row r="417">
      <c r="D417" s="5"/>
    </row>
    <row r="418">
      <c r="D418" s="5"/>
    </row>
    <row r="419">
      <c r="D419" s="5"/>
    </row>
    <row r="420">
      <c r="D420" s="5"/>
    </row>
    <row r="421">
      <c r="D421" s="5"/>
    </row>
    <row r="422">
      <c r="D422" s="5"/>
    </row>
    <row r="423">
      <c r="D423" s="5"/>
    </row>
    <row r="424">
      <c r="D424" s="5"/>
    </row>
    <row r="425">
      <c r="D425" s="5"/>
    </row>
    <row r="426">
      <c r="D426" s="5"/>
    </row>
    <row r="427">
      <c r="D427" s="5"/>
    </row>
    <row r="428">
      <c r="D428" s="5"/>
    </row>
    <row r="429">
      <c r="D429" s="5"/>
    </row>
    <row r="430">
      <c r="D430" s="5"/>
    </row>
    <row r="431">
      <c r="D431" s="5"/>
    </row>
    <row r="432">
      <c r="D432" s="5"/>
    </row>
    <row r="433">
      <c r="D433" s="5"/>
    </row>
    <row r="434">
      <c r="D434" s="5"/>
    </row>
    <row r="435">
      <c r="D435" s="5"/>
    </row>
    <row r="436">
      <c r="D436" s="5"/>
    </row>
    <row r="437">
      <c r="D437" s="5"/>
    </row>
    <row r="438">
      <c r="D438" s="5"/>
    </row>
    <row r="439">
      <c r="D439" s="5"/>
    </row>
    <row r="440">
      <c r="D440" s="5"/>
    </row>
    <row r="441">
      <c r="D441" s="5"/>
    </row>
    <row r="442">
      <c r="D442" s="5"/>
    </row>
    <row r="443">
      <c r="D443" s="5"/>
    </row>
    <row r="444">
      <c r="D444" s="5"/>
    </row>
    <row r="445">
      <c r="D445" s="5"/>
    </row>
    <row r="446">
      <c r="D446" s="5"/>
    </row>
    <row r="447">
      <c r="D447" s="5"/>
    </row>
    <row r="448">
      <c r="D448" s="5"/>
    </row>
    <row r="449">
      <c r="D449" s="5"/>
    </row>
    <row r="450">
      <c r="D450" s="5"/>
    </row>
    <row r="451">
      <c r="D451" s="5"/>
    </row>
    <row r="452">
      <c r="D452" s="5"/>
    </row>
    <row r="453">
      <c r="D453" s="5"/>
    </row>
    <row r="454">
      <c r="D454" s="5"/>
    </row>
    <row r="455">
      <c r="D455" s="5"/>
    </row>
    <row r="456">
      <c r="D456" s="5"/>
    </row>
    <row r="457">
      <c r="D457" s="5"/>
    </row>
    <row r="458">
      <c r="D458" s="5"/>
    </row>
    <row r="459">
      <c r="D459" s="5"/>
    </row>
    <row r="460">
      <c r="D460" s="5"/>
    </row>
    <row r="461">
      <c r="D461" s="5"/>
    </row>
    <row r="462">
      <c r="D462" s="5"/>
    </row>
    <row r="463">
      <c r="D463" s="5"/>
    </row>
    <row r="464">
      <c r="D464" s="5"/>
    </row>
    <row r="465">
      <c r="D465" s="5"/>
    </row>
    <row r="466">
      <c r="D466" s="5"/>
    </row>
    <row r="467">
      <c r="D467" s="5"/>
    </row>
    <row r="468">
      <c r="D468" s="5"/>
    </row>
    <row r="469">
      <c r="D469" s="5"/>
    </row>
    <row r="470">
      <c r="D470" s="5"/>
    </row>
    <row r="471">
      <c r="D471" s="5"/>
    </row>
    <row r="472">
      <c r="D472" s="5"/>
    </row>
    <row r="473">
      <c r="D473" s="5"/>
    </row>
    <row r="474">
      <c r="D474" s="5"/>
    </row>
    <row r="475">
      <c r="D475" s="5"/>
    </row>
    <row r="476">
      <c r="D476" s="5"/>
    </row>
    <row r="477">
      <c r="D477" s="5"/>
    </row>
    <row r="478">
      <c r="D478" s="5"/>
    </row>
    <row r="479">
      <c r="D479" s="5"/>
    </row>
    <row r="480">
      <c r="D480" s="5"/>
    </row>
    <row r="481">
      <c r="D481" s="5"/>
    </row>
    <row r="482">
      <c r="D482" s="5"/>
    </row>
    <row r="483">
      <c r="D483" s="5"/>
    </row>
    <row r="484">
      <c r="D484" s="5"/>
    </row>
    <row r="485">
      <c r="D485" s="5"/>
    </row>
    <row r="486">
      <c r="D486" s="5"/>
    </row>
    <row r="487">
      <c r="D487" s="5"/>
    </row>
    <row r="488">
      <c r="D488" s="5"/>
    </row>
    <row r="489">
      <c r="D489" s="5"/>
    </row>
    <row r="490">
      <c r="D490" s="5"/>
    </row>
    <row r="491">
      <c r="D491" s="5"/>
    </row>
    <row r="492">
      <c r="D492" s="5"/>
    </row>
    <row r="493">
      <c r="D493" s="5"/>
    </row>
    <row r="494">
      <c r="D494" s="5"/>
    </row>
    <row r="495">
      <c r="D495" s="5"/>
    </row>
    <row r="496">
      <c r="D496" s="5"/>
    </row>
    <row r="497">
      <c r="D497" s="5"/>
    </row>
    <row r="498">
      <c r="D498" s="5"/>
    </row>
    <row r="499">
      <c r="D499" s="5"/>
    </row>
    <row r="500">
      <c r="D500" s="5"/>
    </row>
    <row r="501">
      <c r="D501" s="5"/>
    </row>
    <row r="502">
      <c r="D502" s="5"/>
    </row>
    <row r="503">
      <c r="D503" s="5"/>
    </row>
    <row r="504">
      <c r="D504" s="5"/>
    </row>
    <row r="505">
      <c r="D505" s="5"/>
    </row>
    <row r="506">
      <c r="D506" s="5"/>
    </row>
    <row r="507">
      <c r="D507" s="5"/>
    </row>
    <row r="508">
      <c r="D508" s="5"/>
    </row>
    <row r="509">
      <c r="D509" s="5"/>
    </row>
    <row r="510">
      <c r="D510" s="5"/>
    </row>
    <row r="511">
      <c r="D511" s="5"/>
    </row>
    <row r="512">
      <c r="D512" s="5"/>
    </row>
    <row r="513">
      <c r="D513" s="5"/>
    </row>
    <row r="514">
      <c r="D514" s="5"/>
    </row>
    <row r="515">
      <c r="D515" s="5"/>
    </row>
    <row r="516">
      <c r="D516" s="5"/>
    </row>
    <row r="517">
      <c r="D517" s="5"/>
    </row>
    <row r="518">
      <c r="D518" s="5"/>
    </row>
    <row r="519">
      <c r="D519" s="5"/>
    </row>
    <row r="520">
      <c r="D520" s="5"/>
    </row>
    <row r="521">
      <c r="D521" s="5"/>
    </row>
    <row r="522">
      <c r="D522" s="5"/>
    </row>
    <row r="523">
      <c r="D523" s="5"/>
    </row>
    <row r="524">
      <c r="D524" s="5"/>
    </row>
    <row r="525">
      <c r="D525" s="5"/>
    </row>
    <row r="526">
      <c r="D526" s="5"/>
    </row>
    <row r="527">
      <c r="D527" s="5"/>
    </row>
    <row r="528">
      <c r="D528" s="5"/>
    </row>
    <row r="529">
      <c r="D529" s="5"/>
    </row>
    <row r="530">
      <c r="D530" s="5"/>
    </row>
    <row r="531">
      <c r="D531" s="5"/>
    </row>
    <row r="532">
      <c r="D532" s="5"/>
    </row>
    <row r="533">
      <c r="D533" s="5"/>
    </row>
    <row r="534">
      <c r="D534" s="5"/>
    </row>
    <row r="535">
      <c r="D535" s="5"/>
    </row>
    <row r="536">
      <c r="D536" s="5"/>
    </row>
    <row r="537">
      <c r="D537" s="5"/>
    </row>
    <row r="538">
      <c r="D538" s="5"/>
    </row>
    <row r="539">
      <c r="D539" s="5"/>
    </row>
    <row r="540">
      <c r="D540" s="5"/>
    </row>
    <row r="541">
      <c r="D541" s="5"/>
    </row>
    <row r="542">
      <c r="D542" s="5"/>
    </row>
    <row r="543">
      <c r="D543" s="5"/>
    </row>
    <row r="544">
      <c r="D544" s="5"/>
    </row>
    <row r="545">
      <c r="D545" s="5"/>
    </row>
    <row r="546">
      <c r="D546" s="5"/>
    </row>
    <row r="547">
      <c r="D547" s="5"/>
    </row>
    <row r="548">
      <c r="D548" s="5"/>
    </row>
    <row r="549">
      <c r="D549" s="5"/>
    </row>
    <row r="550">
      <c r="D550" s="5"/>
    </row>
    <row r="551">
      <c r="D551" s="5"/>
    </row>
    <row r="552">
      <c r="D552" s="5"/>
    </row>
    <row r="553">
      <c r="D553" s="5"/>
    </row>
    <row r="554">
      <c r="D554" s="5"/>
    </row>
    <row r="555">
      <c r="D555" s="5"/>
    </row>
    <row r="556">
      <c r="D556" s="5"/>
    </row>
    <row r="557">
      <c r="D557" s="5"/>
    </row>
    <row r="558">
      <c r="D558" s="5"/>
    </row>
    <row r="559">
      <c r="D559" s="5"/>
    </row>
    <row r="560">
      <c r="D560" s="5"/>
    </row>
    <row r="561">
      <c r="D561" s="5"/>
    </row>
    <row r="562">
      <c r="D562" s="5"/>
    </row>
    <row r="563">
      <c r="D563" s="5"/>
    </row>
    <row r="564">
      <c r="D564" s="5"/>
    </row>
    <row r="565">
      <c r="D565" s="5"/>
    </row>
    <row r="566">
      <c r="D566" s="5"/>
    </row>
    <row r="567">
      <c r="D567" s="5"/>
    </row>
    <row r="568">
      <c r="D568" s="5"/>
    </row>
    <row r="569">
      <c r="D569" s="5"/>
    </row>
    <row r="570">
      <c r="D570" s="5"/>
    </row>
    <row r="571">
      <c r="D571" s="5"/>
    </row>
    <row r="572">
      <c r="D572" s="5"/>
    </row>
    <row r="573">
      <c r="D573" s="5"/>
    </row>
    <row r="574">
      <c r="D574" s="5"/>
    </row>
    <row r="575">
      <c r="D575" s="5"/>
    </row>
    <row r="576">
      <c r="D576" s="5"/>
    </row>
    <row r="577">
      <c r="D577" s="5"/>
    </row>
    <row r="578">
      <c r="D578" s="5"/>
    </row>
    <row r="579">
      <c r="D579" s="5"/>
    </row>
    <row r="580">
      <c r="D580" s="5"/>
    </row>
    <row r="581">
      <c r="D581" s="5"/>
    </row>
    <row r="582">
      <c r="D582" s="5"/>
    </row>
    <row r="583">
      <c r="D583" s="5"/>
    </row>
    <row r="584">
      <c r="D584" s="5"/>
    </row>
    <row r="585">
      <c r="D585" s="5"/>
    </row>
    <row r="586">
      <c r="D586" s="5"/>
    </row>
    <row r="587">
      <c r="D587" s="5"/>
    </row>
    <row r="588">
      <c r="D588" s="5"/>
    </row>
    <row r="589">
      <c r="D589" s="5"/>
    </row>
    <row r="590">
      <c r="D590" s="5"/>
    </row>
    <row r="591">
      <c r="D591" s="5"/>
    </row>
    <row r="592">
      <c r="D592" s="5"/>
    </row>
    <row r="593">
      <c r="D593" s="5"/>
    </row>
    <row r="594">
      <c r="D594" s="5"/>
    </row>
    <row r="595">
      <c r="D595" s="5"/>
    </row>
    <row r="596">
      <c r="D596" s="5"/>
    </row>
    <row r="597">
      <c r="D597" s="5"/>
    </row>
    <row r="598">
      <c r="D598" s="5"/>
    </row>
    <row r="599">
      <c r="D599" s="5"/>
    </row>
    <row r="600">
      <c r="D600" s="5"/>
    </row>
    <row r="601">
      <c r="D601" s="5"/>
    </row>
    <row r="602">
      <c r="D602" s="5"/>
    </row>
    <row r="603">
      <c r="D603" s="5"/>
    </row>
    <row r="604">
      <c r="D604" s="5"/>
    </row>
    <row r="605">
      <c r="D605" s="5"/>
    </row>
    <row r="606">
      <c r="D606" s="5"/>
    </row>
    <row r="607">
      <c r="D607" s="5"/>
    </row>
    <row r="608">
      <c r="D608" s="5"/>
    </row>
    <row r="609">
      <c r="D609" s="5"/>
    </row>
    <row r="610">
      <c r="D610" s="5"/>
    </row>
    <row r="611">
      <c r="D611" s="5"/>
    </row>
    <row r="612">
      <c r="D612" s="5"/>
    </row>
    <row r="613">
      <c r="D613" s="5"/>
    </row>
    <row r="614">
      <c r="D614" s="5"/>
    </row>
    <row r="615">
      <c r="D615" s="5"/>
    </row>
    <row r="616">
      <c r="D616" s="5"/>
    </row>
    <row r="617">
      <c r="D617" s="5"/>
    </row>
    <row r="618">
      <c r="D618" s="5"/>
    </row>
    <row r="619">
      <c r="D619" s="5"/>
    </row>
    <row r="620">
      <c r="D620" s="5"/>
    </row>
    <row r="621">
      <c r="D621" s="5"/>
    </row>
    <row r="622">
      <c r="D622" s="5"/>
    </row>
    <row r="623">
      <c r="D623" s="5"/>
    </row>
    <row r="624">
      <c r="D624" s="5"/>
    </row>
    <row r="625">
      <c r="D625" s="5"/>
    </row>
    <row r="626">
      <c r="D626" s="5"/>
    </row>
    <row r="627">
      <c r="D627" s="5"/>
    </row>
    <row r="628">
      <c r="D628" s="5"/>
    </row>
    <row r="629">
      <c r="D629" s="5"/>
    </row>
    <row r="630">
      <c r="D630" s="5"/>
    </row>
    <row r="631">
      <c r="D631" s="5"/>
    </row>
    <row r="632">
      <c r="D632" s="5"/>
    </row>
    <row r="633">
      <c r="D633" s="5"/>
    </row>
    <row r="634">
      <c r="D634" s="5"/>
    </row>
    <row r="635">
      <c r="D635" s="5"/>
    </row>
    <row r="636">
      <c r="D636" s="5"/>
    </row>
    <row r="637">
      <c r="D637" s="5"/>
    </row>
    <row r="638">
      <c r="D638" s="5"/>
    </row>
    <row r="639">
      <c r="D639" s="5"/>
    </row>
    <row r="640">
      <c r="D640" s="5"/>
    </row>
    <row r="641">
      <c r="D641" s="5"/>
    </row>
    <row r="642">
      <c r="D642" s="5"/>
    </row>
    <row r="643">
      <c r="D643" s="5"/>
    </row>
    <row r="644">
      <c r="D644" s="5"/>
    </row>
    <row r="645">
      <c r="D645" s="5"/>
    </row>
    <row r="646">
      <c r="D646" s="5"/>
    </row>
    <row r="647">
      <c r="D647" s="5"/>
    </row>
    <row r="648">
      <c r="D648" s="5"/>
    </row>
    <row r="649">
      <c r="D649" s="5"/>
    </row>
    <row r="650">
      <c r="D650" s="5"/>
    </row>
    <row r="651">
      <c r="D651" s="5"/>
    </row>
    <row r="652">
      <c r="D652" s="5"/>
    </row>
    <row r="653">
      <c r="D653" s="5"/>
    </row>
    <row r="654">
      <c r="D654" s="5"/>
    </row>
    <row r="655">
      <c r="D655" s="5"/>
    </row>
    <row r="656">
      <c r="D656" s="5"/>
    </row>
    <row r="657">
      <c r="D657" s="5"/>
    </row>
    <row r="658">
      <c r="D658" s="5"/>
    </row>
    <row r="659">
      <c r="D659" s="5"/>
    </row>
    <row r="660">
      <c r="D660" s="5"/>
    </row>
    <row r="661">
      <c r="D661" s="5"/>
    </row>
    <row r="662">
      <c r="D662" s="5"/>
    </row>
    <row r="663">
      <c r="D663" s="5"/>
    </row>
    <row r="664">
      <c r="D664" s="5"/>
    </row>
    <row r="665">
      <c r="D665" s="5"/>
    </row>
    <row r="666">
      <c r="D666" s="5"/>
    </row>
    <row r="667">
      <c r="D667" s="5"/>
    </row>
    <row r="668">
      <c r="D668" s="5"/>
    </row>
    <row r="669">
      <c r="D669" s="5"/>
    </row>
    <row r="670">
      <c r="D670" s="5"/>
    </row>
    <row r="671">
      <c r="D671" s="5"/>
    </row>
    <row r="672">
      <c r="D672" s="5"/>
    </row>
    <row r="673">
      <c r="D673" s="5"/>
    </row>
    <row r="674">
      <c r="D674" s="5"/>
    </row>
    <row r="675">
      <c r="D675" s="5"/>
    </row>
    <row r="676">
      <c r="D676" s="5"/>
    </row>
    <row r="677">
      <c r="D677" s="5"/>
    </row>
    <row r="678">
      <c r="D678" s="5"/>
    </row>
    <row r="679">
      <c r="D679" s="5"/>
    </row>
    <row r="680">
      <c r="D680" s="5"/>
    </row>
    <row r="681">
      <c r="D681" s="5"/>
    </row>
    <row r="682">
      <c r="D682" s="5"/>
    </row>
    <row r="683">
      <c r="D683" s="5"/>
    </row>
    <row r="684">
      <c r="D684" s="5"/>
    </row>
    <row r="685">
      <c r="D685" s="5"/>
    </row>
    <row r="686">
      <c r="D686" s="5"/>
    </row>
    <row r="687">
      <c r="D687" s="5"/>
    </row>
    <row r="688">
      <c r="D688" s="5"/>
    </row>
    <row r="689">
      <c r="D689" s="5"/>
    </row>
    <row r="690">
      <c r="D690" s="5"/>
    </row>
    <row r="691">
      <c r="D691" s="5"/>
    </row>
    <row r="692">
      <c r="D692" s="5"/>
    </row>
    <row r="693">
      <c r="D693" s="5"/>
    </row>
    <row r="694">
      <c r="D694" s="5"/>
    </row>
    <row r="695">
      <c r="D695" s="5"/>
    </row>
    <row r="696">
      <c r="D696" s="5"/>
    </row>
    <row r="697">
      <c r="D697" s="5"/>
    </row>
    <row r="698">
      <c r="D698" s="5"/>
    </row>
    <row r="699">
      <c r="D699" s="5"/>
    </row>
    <row r="700">
      <c r="D700" s="5"/>
    </row>
    <row r="701">
      <c r="D701" s="5"/>
    </row>
    <row r="702">
      <c r="D702" s="5"/>
    </row>
    <row r="703">
      <c r="D703" s="5"/>
    </row>
    <row r="704">
      <c r="D704" s="5"/>
    </row>
    <row r="705">
      <c r="D705" s="5"/>
    </row>
    <row r="706">
      <c r="D706" s="5"/>
    </row>
    <row r="707">
      <c r="D707" s="5"/>
    </row>
    <row r="708">
      <c r="D708" s="5"/>
    </row>
    <row r="709">
      <c r="D709" s="5"/>
    </row>
    <row r="710">
      <c r="D710" s="5"/>
    </row>
    <row r="711">
      <c r="D711" s="5"/>
    </row>
    <row r="712">
      <c r="D712" s="5"/>
    </row>
    <row r="713">
      <c r="D713" s="5"/>
    </row>
    <row r="714">
      <c r="D714" s="5"/>
    </row>
    <row r="715">
      <c r="D715" s="5"/>
    </row>
    <row r="716">
      <c r="D716" s="5"/>
    </row>
    <row r="717">
      <c r="D717" s="5"/>
    </row>
    <row r="718">
      <c r="D718" s="5"/>
    </row>
    <row r="719">
      <c r="D719" s="5"/>
    </row>
    <row r="720">
      <c r="D720" s="5"/>
    </row>
    <row r="721">
      <c r="D721" s="5"/>
    </row>
    <row r="722">
      <c r="D722" s="5"/>
    </row>
    <row r="723">
      <c r="D723" s="5"/>
    </row>
    <row r="724">
      <c r="D724" s="5"/>
    </row>
    <row r="725">
      <c r="D725" s="5"/>
    </row>
    <row r="726">
      <c r="D726" s="5"/>
    </row>
    <row r="727">
      <c r="D727" s="5"/>
    </row>
    <row r="728">
      <c r="D728" s="5"/>
    </row>
    <row r="729">
      <c r="D729" s="5"/>
    </row>
    <row r="730">
      <c r="D730" s="5"/>
    </row>
    <row r="731">
      <c r="D731" s="5"/>
    </row>
    <row r="732">
      <c r="D732" s="5"/>
    </row>
    <row r="733">
      <c r="D733" s="5"/>
    </row>
    <row r="734">
      <c r="D734" s="5"/>
    </row>
    <row r="735">
      <c r="D735" s="5"/>
    </row>
    <row r="736">
      <c r="D736" s="5"/>
    </row>
    <row r="737">
      <c r="D737" s="5"/>
    </row>
    <row r="738">
      <c r="D738" s="5"/>
    </row>
    <row r="739">
      <c r="D739" s="5"/>
    </row>
    <row r="740">
      <c r="D740" s="5"/>
    </row>
    <row r="741">
      <c r="D741" s="5"/>
    </row>
    <row r="742">
      <c r="D742" s="5"/>
    </row>
    <row r="743">
      <c r="D743" s="5"/>
    </row>
    <row r="744">
      <c r="D744" s="5"/>
    </row>
    <row r="745">
      <c r="D745" s="5"/>
    </row>
    <row r="746">
      <c r="D746" s="5"/>
    </row>
    <row r="747">
      <c r="D747" s="5"/>
    </row>
    <row r="748">
      <c r="D748" s="5"/>
    </row>
    <row r="749">
      <c r="D749" s="5"/>
    </row>
    <row r="750">
      <c r="D750" s="5"/>
    </row>
    <row r="751">
      <c r="D751" s="5"/>
    </row>
    <row r="752">
      <c r="D752" s="5"/>
    </row>
    <row r="753">
      <c r="D753" s="5"/>
    </row>
    <row r="754">
      <c r="D754" s="5"/>
    </row>
    <row r="755">
      <c r="D755" s="5"/>
    </row>
    <row r="756">
      <c r="D756" s="5"/>
    </row>
    <row r="757">
      <c r="D757" s="5"/>
    </row>
    <row r="758">
      <c r="D758" s="5"/>
    </row>
    <row r="759">
      <c r="D759" s="5"/>
    </row>
    <row r="760">
      <c r="D760" s="5"/>
    </row>
    <row r="761">
      <c r="D761" s="5"/>
    </row>
    <row r="762">
      <c r="D762" s="5"/>
    </row>
    <row r="763">
      <c r="D763" s="5"/>
    </row>
    <row r="764">
      <c r="D764" s="5"/>
    </row>
    <row r="765">
      <c r="D765" s="5"/>
    </row>
    <row r="766">
      <c r="D766" s="5"/>
    </row>
    <row r="767">
      <c r="D767" s="5"/>
    </row>
    <row r="768">
      <c r="D768" s="5"/>
    </row>
    <row r="769">
      <c r="D769" s="5"/>
    </row>
    <row r="770">
      <c r="D770" s="5"/>
    </row>
    <row r="771">
      <c r="D771" s="5"/>
    </row>
    <row r="772">
      <c r="D772" s="5"/>
    </row>
    <row r="773">
      <c r="D773" s="5"/>
    </row>
    <row r="774">
      <c r="D774" s="5"/>
    </row>
    <row r="775">
      <c r="D775" s="5"/>
    </row>
    <row r="776">
      <c r="D776" s="5"/>
    </row>
    <row r="777">
      <c r="D777" s="5"/>
    </row>
    <row r="778">
      <c r="D778" s="5"/>
    </row>
    <row r="779">
      <c r="D779" s="5"/>
    </row>
    <row r="780">
      <c r="D780" s="5"/>
    </row>
    <row r="781">
      <c r="D781" s="5"/>
    </row>
    <row r="782">
      <c r="D782" s="5"/>
    </row>
    <row r="783">
      <c r="D783" s="5"/>
    </row>
    <row r="784">
      <c r="D784" s="5"/>
    </row>
    <row r="785">
      <c r="D785" s="5"/>
    </row>
    <row r="786">
      <c r="D786" s="5"/>
    </row>
    <row r="787">
      <c r="D787" s="5"/>
    </row>
    <row r="788">
      <c r="D788" s="5"/>
    </row>
    <row r="789">
      <c r="D789" s="5"/>
    </row>
    <row r="790">
      <c r="D790" s="5"/>
    </row>
    <row r="791">
      <c r="D791" s="5"/>
    </row>
    <row r="792">
      <c r="D792" s="5"/>
    </row>
    <row r="793">
      <c r="D793" s="5"/>
    </row>
    <row r="794">
      <c r="D794" s="5"/>
    </row>
    <row r="795">
      <c r="D795" s="5"/>
    </row>
    <row r="796">
      <c r="D796" s="5"/>
    </row>
    <row r="797">
      <c r="D797" s="5"/>
    </row>
    <row r="798">
      <c r="D798" s="5"/>
    </row>
    <row r="799">
      <c r="D799" s="5"/>
    </row>
    <row r="800">
      <c r="D800" s="5"/>
    </row>
    <row r="801">
      <c r="D801" s="5"/>
    </row>
    <row r="802">
      <c r="D802" s="5"/>
    </row>
    <row r="803">
      <c r="D803" s="5"/>
    </row>
    <row r="804">
      <c r="D804" s="5"/>
    </row>
    <row r="805">
      <c r="D805" s="5"/>
    </row>
    <row r="806">
      <c r="D806" s="5"/>
    </row>
    <row r="807">
      <c r="D807" s="5"/>
    </row>
    <row r="808">
      <c r="D808" s="5"/>
    </row>
    <row r="809">
      <c r="D809" s="5"/>
    </row>
    <row r="810">
      <c r="D810" s="5"/>
    </row>
    <row r="811">
      <c r="D811" s="5"/>
    </row>
    <row r="812">
      <c r="D812" s="5"/>
    </row>
    <row r="813">
      <c r="D813" s="5"/>
    </row>
    <row r="814">
      <c r="D814" s="5"/>
    </row>
    <row r="815">
      <c r="D815" s="5"/>
    </row>
    <row r="816">
      <c r="D816" s="5"/>
    </row>
    <row r="817">
      <c r="D817" s="5"/>
    </row>
    <row r="818">
      <c r="D818" s="5"/>
    </row>
    <row r="819">
      <c r="D819" s="5"/>
    </row>
    <row r="820">
      <c r="D820" s="5"/>
    </row>
    <row r="821">
      <c r="D821" s="5"/>
    </row>
    <row r="822">
      <c r="D822" s="5"/>
    </row>
    <row r="823">
      <c r="D823" s="5"/>
    </row>
    <row r="824">
      <c r="D824" s="5"/>
    </row>
    <row r="825">
      <c r="D825" s="5"/>
    </row>
    <row r="826">
      <c r="D826" s="5"/>
    </row>
    <row r="827">
      <c r="D827" s="5"/>
    </row>
    <row r="828">
      <c r="D828" s="5"/>
    </row>
    <row r="829">
      <c r="D829" s="5"/>
    </row>
    <row r="830">
      <c r="D830" s="5"/>
    </row>
    <row r="831">
      <c r="D831" s="5"/>
    </row>
    <row r="832">
      <c r="D832" s="5"/>
    </row>
    <row r="833">
      <c r="D833" s="5"/>
    </row>
    <row r="834">
      <c r="D834" s="5"/>
    </row>
    <row r="835">
      <c r="D835" s="5"/>
    </row>
    <row r="836">
      <c r="D836" s="5"/>
    </row>
    <row r="837">
      <c r="D837" s="5"/>
    </row>
    <row r="838">
      <c r="D838" s="5"/>
    </row>
    <row r="839">
      <c r="D839" s="5"/>
    </row>
    <row r="840">
      <c r="D840" s="5"/>
    </row>
    <row r="841">
      <c r="D841" s="5"/>
    </row>
    <row r="842">
      <c r="D842" s="5"/>
    </row>
    <row r="843">
      <c r="D843" s="5"/>
    </row>
    <row r="844">
      <c r="D844" s="5"/>
    </row>
    <row r="845">
      <c r="D845" s="5"/>
    </row>
    <row r="846">
      <c r="D846" s="5"/>
    </row>
    <row r="847">
      <c r="D847" s="5"/>
    </row>
    <row r="848">
      <c r="D848" s="5"/>
    </row>
    <row r="849">
      <c r="D849" s="5"/>
    </row>
    <row r="850">
      <c r="D850" s="5"/>
    </row>
    <row r="851">
      <c r="D851" s="5"/>
    </row>
    <row r="852">
      <c r="D852" s="5"/>
    </row>
    <row r="853">
      <c r="D853" s="5"/>
    </row>
    <row r="854">
      <c r="D854" s="5"/>
    </row>
    <row r="855">
      <c r="D855" s="5"/>
    </row>
    <row r="856">
      <c r="D856" s="5"/>
    </row>
    <row r="857">
      <c r="D857" s="5"/>
    </row>
    <row r="858">
      <c r="D858" s="5"/>
    </row>
    <row r="859">
      <c r="D859" s="5"/>
    </row>
    <row r="860">
      <c r="D860" s="5"/>
    </row>
    <row r="861">
      <c r="D861" s="5"/>
    </row>
    <row r="862">
      <c r="D862" s="5"/>
    </row>
    <row r="863">
      <c r="D863" s="5"/>
    </row>
    <row r="864">
      <c r="D864" s="5"/>
    </row>
    <row r="865">
      <c r="D865" s="5"/>
    </row>
    <row r="866">
      <c r="D866" s="5"/>
    </row>
    <row r="867">
      <c r="D867" s="5"/>
    </row>
    <row r="868">
      <c r="D868" s="5"/>
    </row>
    <row r="869">
      <c r="D869" s="5"/>
    </row>
    <row r="870">
      <c r="D870" s="5"/>
    </row>
    <row r="871">
      <c r="D871" s="5"/>
    </row>
    <row r="872">
      <c r="D872" s="5"/>
    </row>
    <row r="873">
      <c r="D873" s="5"/>
    </row>
    <row r="874">
      <c r="D874" s="5"/>
    </row>
    <row r="875">
      <c r="D875" s="5"/>
    </row>
    <row r="876">
      <c r="D876" s="5"/>
    </row>
    <row r="877">
      <c r="D877" s="5"/>
    </row>
    <row r="878">
      <c r="D878" s="5"/>
    </row>
    <row r="879">
      <c r="D879" s="5"/>
    </row>
    <row r="880">
      <c r="D880" s="5"/>
    </row>
    <row r="881">
      <c r="D881" s="5"/>
    </row>
    <row r="882">
      <c r="D882" s="5"/>
    </row>
    <row r="883">
      <c r="D883" s="5"/>
    </row>
    <row r="884">
      <c r="D884" s="5"/>
    </row>
    <row r="885">
      <c r="D885" s="5"/>
    </row>
    <row r="886">
      <c r="D886" s="5"/>
    </row>
    <row r="887">
      <c r="D887" s="5"/>
    </row>
    <row r="888">
      <c r="D888" s="5"/>
    </row>
    <row r="889">
      <c r="D889" s="5"/>
    </row>
    <row r="890">
      <c r="D890" s="5"/>
    </row>
    <row r="891">
      <c r="D891" s="5"/>
    </row>
    <row r="892">
      <c r="D892" s="5"/>
    </row>
    <row r="893">
      <c r="D893" s="5"/>
    </row>
    <row r="894">
      <c r="D894" s="5"/>
    </row>
    <row r="895">
      <c r="D895" s="5"/>
    </row>
    <row r="896">
      <c r="D896" s="5"/>
    </row>
    <row r="897">
      <c r="D897" s="5"/>
    </row>
    <row r="898">
      <c r="D898" s="5"/>
    </row>
    <row r="899">
      <c r="D899" s="5"/>
    </row>
    <row r="900">
      <c r="D900" s="5"/>
    </row>
    <row r="901">
      <c r="D901" s="5"/>
    </row>
    <row r="902">
      <c r="D902" s="5"/>
    </row>
    <row r="903">
      <c r="D903" s="5"/>
    </row>
    <row r="904">
      <c r="D904" s="5"/>
    </row>
    <row r="905">
      <c r="D905" s="5"/>
    </row>
    <row r="906">
      <c r="D906" s="5"/>
    </row>
    <row r="907">
      <c r="D907" s="5"/>
    </row>
    <row r="908">
      <c r="D908" s="5"/>
    </row>
    <row r="909">
      <c r="D909" s="5"/>
    </row>
    <row r="910">
      <c r="D910" s="5"/>
    </row>
    <row r="911">
      <c r="D911" s="5"/>
    </row>
    <row r="912">
      <c r="D912" s="5"/>
    </row>
    <row r="913">
      <c r="D913" s="5"/>
    </row>
    <row r="914">
      <c r="D914" s="5"/>
    </row>
    <row r="915">
      <c r="D915" s="5"/>
    </row>
    <row r="916">
      <c r="D916" s="5"/>
    </row>
    <row r="917">
      <c r="D917" s="5"/>
    </row>
    <row r="918">
      <c r="D918" s="5"/>
    </row>
    <row r="919">
      <c r="D919" s="5"/>
    </row>
    <row r="920">
      <c r="D920" s="5"/>
    </row>
    <row r="921">
      <c r="D921" s="5"/>
    </row>
    <row r="922">
      <c r="D922" s="5"/>
    </row>
    <row r="923">
      <c r="D923" s="5"/>
    </row>
    <row r="924">
      <c r="D924" s="5"/>
    </row>
    <row r="925">
      <c r="D925" s="5"/>
    </row>
    <row r="926">
      <c r="D926" s="5"/>
    </row>
    <row r="927">
      <c r="D927" s="5"/>
    </row>
    <row r="928">
      <c r="D928" s="5"/>
    </row>
    <row r="929">
      <c r="D929" s="5"/>
    </row>
    <row r="930">
      <c r="D930" s="5"/>
    </row>
    <row r="931">
      <c r="D931" s="5"/>
    </row>
    <row r="932">
      <c r="D932" s="5"/>
    </row>
    <row r="933">
      <c r="D933" s="5"/>
    </row>
    <row r="934">
      <c r="D934" s="5"/>
    </row>
    <row r="935">
      <c r="D935" s="5"/>
    </row>
    <row r="936">
      <c r="D936" s="5"/>
    </row>
    <row r="937">
      <c r="D937" s="5"/>
    </row>
    <row r="938">
      <c r="D938" s="5"/>
    </row>
    <row r="939">
      <c r="D939" s="5"/>
    </row>
    <row r="940">
      <c r="D940" s="5"/>
    </row>
    <row r="941">
      <c r="D941" s="5"/>
    </row>
    <row r="942">
      <c r="D942" s="5"/>
    </row>
    <row r="943">
      <c r="D943" s="5"/>
    </row>
    <row r="944">
      <c r="D944" s="5"/>
    </row>
    <row r="945">
      <c r="D945" s="5"/>
    </row>
    <row r="946">
      <c r="D946" s="5"/>
    </row>
    <row r="947">
      <c r="D947" s="5"/>
    </row>
    <row r="948">
      <c r="D948" s="5"/>
    </row>
    <row r="949">
      <c r="D949" s="5"/>
    </row>
    <row r="950">
      <c r="D950" s="5"/>
    </row>
    <row r="951">
      <c r="D951" s="5"/>
    </row>
    <row r="952">
      <c r="D952" s="5"/>
    </row>
    <row r="953">
      <c r="D953" s="5"/>
    </row>
    <row r="954">
      <c r="D954" s="5"/>
    </row>
    <row r="955">
      <c r="D955" s="5"/>
    </row>
    <row r="956">
      <c r="D956" s="5"/>
    </row>
    <row r="957">
      <c r="D957" s="5"/>
    </row>
    <row r="958">
      <c r="D958" s="5"/>
    </row>
    <row r="959">
      <c r="D959" s="5"/>
    </row>
    <row r="960">
      <c r="D960" s="5"/>
    </row>
    <row r="961">
      <c r="D961" s="5"/>
    </row>
    <row r="962">
      <c r="D962" s="5"/>
    </row>
    <row r="963">
      <c r="D963" s="5"/>
    </row>
    <row r="964">
      <c r="D964" s="5"/>
    </row>
    <row r="965">
      <c r="D965" s="5"/>
    </row>
    <row r="966">
      <c r="D966" s="5"/>
    </row>
    <row r="967">
      <c r="D967" s="5"/>
    </row>
    <row r="968">
      <c r="D968" s="5"/>
    </row>
    <row r="969">
      <c r="D969" s="5"/>
    </row>
    <row r="970">
      <c r="D970" s="5"/>
    </row>
    <row r="971">
      <c r="D971" s="5"/>
    </row>
    <row r="972">
      <c r="D972" s="5"/>
    </row>
    <row r="973">
      <c r="D973" s="5"/>
    </row>
    <row r="974">
      <c r="D974" s="5"/>
    </row>
    <row r="975">
      <c r="D975" s="5"/>
    </row>
    <row r="976">
      <c r="D976" s="5"/>
    </row>
    <row r="977">
      <c r="D977" s="5"/>
    </row>
    <row r="978">
      <c r="D978" s="5"/>
    </row>
    <row r="979">
      <c r="D979" s="5"/>
    </row>
    <row r="980">
      <c r="D980" s="5"/>
    </row>
    <row r="981">
      <c r="D981" s="5"/>
    </row>
    <row r="982">
      <c r="D982" s="5"/>
    </row>
    <row r="983">
      <c r="D983" s="5"/>
    </row>
    <row r="984">
      <c r="D984" s="5"/>
    </row>
    <row r="985">
      <c r="D985" s="5"/>
    </row>
    <row r="986">
      <c r="D986" s="5"/>
    </row>
    <row r="987">
      <c r="D987" s="5"/>
    </row>
    <row r="988">
      <c r="D988" s="5"/>
    </row>
    <row r="989">
      <c r="D989" s="5"/>
    </row>
    <row r="990">
      <c r="D990" s="5"/>
    </row>
    <row r="991">
      <c r="D991" s="5"/>
    </row>
    <row r="992">
      <c r="D992" s="5"/>
    </row>
    <row r="993">
      <c r="D993" s="5"/>
    </row>
    <row r="994">
      <c r="D994" s="5"/>
    </row>
    <row r="995">
      <c r="D995" s="5"/>
    </row>
    <row r="996">
      <c r="D996" s="5"/>
    </row>
    <row r="997">
      <c r="D997" s="5"/>
    </row>
    <row r="998">
      <c r="D998" s="5"/>
    </row>
    <row r="999">
      <c r="D999" s="5"/>
    </row>
  </sheetData>
  <hyperlinks>
    <hyperlink r:id="rId1" ref="G1"/>
  </hyperlinks>
  <drawing r:id="rId2"/>
</worksheet>
</file>